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81" activeTab="0"/>
  </bookViews>
  <sheets>
    <sheet name="Výsledovka" sheetId="1" r:id="rId1"/>
    <sheet name="F+M Výnosy" sheetId="2" r:id="rId2"/>
    <sheet name="Provozní náklady" sheetId="3" r:id="rId3"/>
    <sheet name="Rozvaha " sheetId="4" r:id="rId4"/>
    <sheet name="Cash flow" sheetId="5" r:id="rId5"/>
    <sheet name="Investice" sheetId="6" r:id="rId6"/>
    <sheet name="Provozní" sheetId="7" r:id="rId7"/>
    <sheet name="Provozní čtvrtlet." sheetId="8" r:id="rId8"/>
  </sheets>
  <definedNames>
    <definedName name="_xlnm.Print_Area" localSheetId="4">'Cash flow'!$A$1:$D$25</definedName>
    <definedName name="_xlnm.Print_Area" localSheetId="1">'F+M Výnosy'!$A$1:$G$52</definedName>
    <definedName name="_xlnm.Print_Area" localSheetId="2">'Provozní náklady'!$A$1:$H$28</definedName>
    <definedName name="_xlnm.Print_Area" localSheetId="3">'Rozvaha '!$A$1:$G$40</definedName>
    <definedName name="_xlnm.Print_Area" localSheetId="0">'Výsledovka'!$A$1:$H$43</definedName>
  </definedNames>
  <calcPr fullCalcOnLoad="1"/>
</workbook>
</file>

<file path=xl/sharedStrings.xml><?xml version="1.0" encoding="utf-8"?>
<sst xmlns="http://schemas.openxmlformats.org/spreadsheetml/2006/main" count="366" uniqueCount="209">
  <si>
    <t xml:space="preserve">´_ _ _ _ _ </t>
  </si>
  <si>
    <t>n.m.</t>
  </si>
  <si>
    <t xml:space="preserve">_ _ _ _ _ </t>
  </si>
  <si>
    <t xml:space="preserve">    Goodwill</t>
  </si>
  <si>
    <t>´_ _ _ _ _ _ _</t>
  </si>
  <si>
    <t>Telefónica O2 Slovakia</t>
  </si>
  <si>
    <t>Telefónica O2 Czech Republic</t>
  </si>
  <si>
    <r>
      <t xml:space="preserve">3) </t>
    </r>
    <r>
      <rPr>
        <sz val="10"/>
        <rFont val="Arial"/>
        <family val="2"/>
      </rPr>
      <t>ADSL</t>
    </r>
  </si>
  <si>
    <t>Údaje v tomto souboru jsou informativního charakteru. Ačkoliv se Telefónica O2 Czech Republic,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</si>
  <si>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</si>
  <si>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</si>
  <si>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</si>
  <si>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t>KONSOLIDOVANÝ VÝKAZ ZISKŮ A ZTRÁT</t>
  </si>
  <si>
    <t>Výnosy z podnikání</t>
  </si>
  <si>
    <t>Ostatní opakující se výnosy</t>
  </si>
  <si>
    <t>Výnosy</t>
  </si>
  <si>
    <t>Aktivace dlouhodobého majetku</t>
  </si>
  <si>
    <t>Provozní náklady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</si>
  <si>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</si>
  <si>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</si>
  <si>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</si>
  <si>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</si>
  <si>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</si>
  <si>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</si>
  <si>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</si>
  <si>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</si>
  <si>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</si>
  <si>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</si>
  <si>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</si>
  <si>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</si>
  <si>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</si>
  <si>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</si>
  <si>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</si>
  <si>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>VÝNOSY - Fixní segment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</si>
  <si>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</si>
  <si>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</si>
  <si>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>Internet</t>
  </si>
  <si>
    <t>Vytáčený přístup</t>
  </si>
  <si>
    <t xml:space="preserve">Vysokorychlostní přístup </t>
  </si>
  <si>
    <t>IT Služby</t>
  </si>
  <si>
    <t>Celkem výnosy z podnikání</t>
  </si>
  <si>
    <r>
      <t xml:space="preserve">Hovorné </t>
    </r>
    <r>
      <rPr>
        <vertAlign val="superscript"/>
        <sz val="10"/>
        <rFont val="Arial"/>
        <family val="2"/>
      </rPr>
      <t>3)</t>
    </r>
  </si>
  <si>
    <r>
      <t xml:space="preserve">Koncová zařízení </t>
    </r>
    <r>
      <rPr>
        <vertAlign val="superscript"/>
        <sz val="10"/>
        <rFont val="Arial"/>
        <family val="2"/>
      </rPr>
      <t>5)</t>
    </r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</si>
  <si>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</si>
  <si>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</si>
  <si>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r>
      <t xml:space="preserve">Datové služby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</si>
  <si>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Ostatní výnosy </t>
    </r>
    <r>
      <rPr>
        <b/>
        <vertAlign val="superscript"/>
        <sz val="10"/>
        <color indexed="12"/>
        <rFont val="Arial"/>
        <family val="2"/>
      </rPr>
      <t>9)</t>
    </r>
  </si>
  <si>
    <r>
      <t>3)</t>
    </r>
    <r>
      <rPr>
        <sz val="10"/>
        <rFont val="Arial"/>
        <family val="2"/>
      </rPr>
      <t xml:space="preserve"> Odchozí hovory (Tuzemské a mezinárodní), Včetně mincovních automatů a barevných linek</t>
    </r>
  </si>
  <si>
    <r>
      <t xml:space="preserve">4) </t>
    </r>
    <r>
      <rPr>
        <sz val="10"/>
        <rFont val="Arial"/>
        <family val="2"/>
      </rPr>
      <t>Tuzemské a mezinárodní, z pevných i mobilních sítí</t>
    </r>
  </si>
  <si>
    <r>
      <t xml:space="preserve">Propojení </t>
    </r>
    <r>
      <rPr>
        <vertAlign val="super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)</t>
    </r>
  </si>
  <si>
    <r>
      <t xml:space="preserve">5) </t>
    </r>
    <r>
      <rPr>
        <sz val="10"/>
        <rFont val="Arial"/>
        <family val="2"/>
      </rPr>
      <t>Telefonní přístroje a datová zařízení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</si>
  <si>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</si>
  <si>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Pronájem okruhů, datové služby včetně IP Connect and VPN</t>
    </r>
  </si>
  <si>
    <r>
      <t xml:space="preserve">6) </t>
    </r>
    <r>
      <rPr>
        <sz val="10"/>
        <rFont val="Arial"/>
        <family val="2"/>
      </rPr>
      <t>ADSL, IPTV, včetně vysokorychlostních služeb obsahu</t>
    </r>
  </si>
  <si>
    <r>
      <t xml:space="preserve">9) </t>
    </r>
    <r>
      <rPr>
        <sz val="10"/>
        <rFont val="Arial"/>
        <family val="2"/>
      </rPr>
      <t>Včetně služeb obsahu, služeb s přidanou hodnotou a universální služby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</si>
  <si>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</si>
  <si>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</si>
  <si>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</si>
  <si>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</si>
  <si>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</si>
  <si>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</si>
  <si>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Ostatní výnosy </t>
    </r>
    <r>
      <rPr>
        <vertAlign val="superscript"/>
        <sz val="10"/>
        <rFont val="Arial"/>
        <family val="2"/>
      </rPr>
      <t>4)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</si>
  <si>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</si>
  <si>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</si>
  <si>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</si>
  <si>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</si>
  <si>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služeb s přidanou hodnotou (SMS &amp; MMS a služeb obsahu), Internet &amp; Data (CDMA, GPRS, HSCSD, UMTS a WAP) and ostatních (včetně mobilních zákaznických řešení (Car Control, Blackberry a dalších))</t>
    </r>
  </si>
  <si>
    <r>
      <t>5)</t>
    </r>
    <r>
      <rPr>
        <sz val="10"/>
        <rFont val="Arial"/>
        <family val="2"/>
      </rPr>
      <t xml:space="preserve"> Včetně poplatků za zřizování</t>
    </r>
  </si>
  <si>
    <t xml:space="preserve">   Náklady na propojení</t>
  </si>
  <si>
    <t xml:space="preserve">   Náklady na prodej zboží</t>
  </si>
  <si>
    <r>
      <t xml:space="preserve">   Ostatní dodávky </t>
    </r>
    <r>
      <rPr>
        <vertAlign val="superscript"/>
        <sz val="10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</si>
  <si>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</si>
  <si>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</si>
  <si>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</si>
  <si>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</si>
  <si>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t xml:space="preserve">   Poplatek za používání značky</t>
  </si>
  <si>
    <t>Celkem provozní náklady</t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</si>
  <si>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</si>
  <si>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</si>
  <si>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</si>
  <si>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</si>
  <si>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</si>
  <si>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</si>
  <si>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</si>
  <si>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</si>
  <si>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</si>
  <si>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</si>
  <si>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</si>
  <si>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</si>
  <si>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</si>
  <si>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</si>
  <si>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</si>
  <si>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</si>
  <si>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</si>
  <si>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</si>
  <si>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</si>
  <si>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</si>
  <si>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</si>
  <si>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</si>
  <si>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</si>
  <si>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</si>
  <si>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</si>
  <si>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</si>
  <si>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</si>
  <si>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Čistý peněžní tok z finanční činnosti</t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</si>
  <si>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</si>
  <si>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</si>
  <si>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</si>
  <si>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</si>
  <si>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</si>
  <si>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</si>
  <si>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t>Internet a datové přístupy</t>
  </si>
  <si>
    <t>Velkoobchodní přístupy</t>
  </si>
  <si>
    <t>Zpřístupněné místní smyčky</t>
  </si>
  <si>
    <t>Velkoobchodní přístupy ADSL</t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</si>
  <si>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</si>
  <si>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</si>
  <si>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</si>
  <si>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</si>
  <si>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</si>
  <si>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</si>
  <si>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</si>
  <si>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</si>
  <si>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</si>
  <si>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</si>
  <si>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Vytáčený přístup </t>
    </r>
    <r>
      <rPr>
        <vertAlign val="superscript"/>
        <sz val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</si>
  <si>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</si>
  <si>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4)</t>
    </r>
  </si>
  <si>
    <t>Placená televize</t>
  </si>
  <si>
    <r>
      <t xml:space="preserve">Ostatní </t>
    </r>
    <r>
      <rPr>
        <vertAlign val="superscript"/>
        <sz val="10"/>
        <rFont val="Arial"/>
        <family val="2"/>
      </rPr>
      <t>5)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</si>
  <si>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6)</t>
    </r>
  </si>
  <si>
    <t>zákazníci předplacených služeb</t>
  </si>
  <si>
    <t>CDMA zákazníci (x 1000)</t>
  </si>
  <si>
    <t>UMTS paušální zákazníci</t>
  </si>
  <si>
    <t xml:space="preserve">Datové služby bez SMS jako % prům.měs.výn.dat.sl. </t>
  </si>
  <si>
    <t>zákazníci smluvních služeb</t>
  </si>
  <si>
    <t>Počet zaměstnanců skupiny (na konci období)</t>
  </si>
  <si>
    <t>Ostatní dceřiné společnosti</t>
  </si>
  <si>
    <t>Skupina celkem</t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</si>
  <si>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</si>
  <si>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r>
      <t>2)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</si>
  <si>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Pronajaté linky, WiFi, Symetrický internet, IP datové linky</t>
    </r>
  </si>
  <si>
    <r>
      <t xml:space="preserve">5) </t>
    </r>
    <r>
      <rPr>
        <sz val="10"/>
        <rFont val="Arial"/>
        <family val="2"/>
      </rPr>
      <t>Velkoobchodní pronajaté okruhy</t>
    </r>
  </si>
  <si>
    <r>
      <t xml:space="preserve">6) </t>
    </r>
    <r>
      <rPr>
        <sz val="10"/>
        <rFont val="Arial"/>
        <family val="2"/>
      </rPr>
      <t>Příchozí + odchozí</t>
    </r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</si>
  <si>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8)</t>
    </r>
  </si>
  <si>
    <r>
      <t>8)</t>
    </r>
    <r>
      <rPr>
        <sz val="10"/>
        <rFont val="Arial"/>
        <family val="0"/>
      </rPr>
      <t xml:space="preserve"> Aktivní zákazník = zákazník, který generoval výnosy v posledních 3 měsících</t>
    </r>
  </si>
  <si>
    <r>
      <t>2)</t>
    </r>
    <r>
      <rPr>
        <sz val="10"/>
        <rFont val="Arial"/>
        <family val="2"/>
      </rPr>
      <t xml:space="preserve"> Stálé poplatky a poplatky za zřizování, </t>
    </r>
    <r>
      <rPr>
        <sz val="10"/>
        <rFont val="Arial"/>
        <family val="2"/>
      </rPr>
      <t>poplatky za volné minuty</t>
    </r>
  </si>
  <si>
    <t>2Q 2009</t>
  </si>
  <si>
    <t>3Q 2009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</si>
  <si>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včetně výnosů společnosti Telefónica O2 Business Solutions</t>
    </r>
  </si>
  <si>
    <t>Pevné linky</t>
  </si>
  <si>
    <t>Voice over IP</t>
  </si>
  <si>
    <r>
      <t xml:space="preserve">Tradiční telefonní linky </t>
    </r>
    <r>
      <rPr>
        <vertAlign val="superscript"/>
        <sz val="10"/>
        <rFont val="Arial"/>
        <family val="2"/>
      </rPr>
      <t>1)</t>
    </r>
  </si>
  <si>
    <t>Linky bez hlasového tarifu ("naked")</t>
  </si>
  <si>
    <t>4Q 2009</t>
  </si>
  <si>
    <t>1Q 2010</t>
  </si>
  <si>
    <t xml:space="preserve">Dodávky </t>
  </si>
  <si>
    <r>
      <t xml:space="preserve">   Ostatní subdodávky </t>
    </r>
    <r>
      <rPr>
        <vertAlign val="superscript"/>
        <sz val="10"/>
        <rFont val="Arial"/>
        <family val="2"/>
      </rPr>
      <t>3)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</si>
  <si>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4)</t>
    </r>
  </si>
  <si>
    <r>
      <t>4)</t>
    </r>
    <r>
      <rPr>
        <sz val="10"/>
        <rFont val="Arial"/>
        <family val="2"/>
      </rPr>
      <t xml:space="preserve"> Daně jiné než daň z příjmu, opravné položky</t>
    </r>
  </si>
  <si>
    <r>
      <t>2)</t>
    </r>
    <r>
      <rPr>
        <sz val="10"/>
        <rFont val="Arial"/>
        <family val="2"/>
      </rPr>
      <t xml:space="preserve"> Včetně nákladů souvisejících se subdodávkami, službami z obsahu, telekomunikačními službami a ostatními náklady na prodej</t>
    </r>
  </si>
  <si>
    <t xml:space="preserve">   Spotřeba energie </t>
  </si>
  <si>
    <t xml:space="preserve">Osobní náklady </t>
  </si>
  <si>
    <r>
      <t xml:space="preserve">KONSOLIDOVANÉ PROVOZNÍ NÁKLADY </t>
    </r>
    <r>
      <rPr>
        <b/>
        <vertAlign val="superscript"/>
        <sz val="10"/>
        <rFont val="Arial"/>
        <family val="2"/>
      </rPr>
      <t>1)</t>
    </r>
  </si>
  <si>
    <r>
      <t>3)</t>
    </r>
    <r>
      <rPr>
        <sz val="10"/>
        <rFont val="Arial"/>
        <family val="2"/>
      </rPr>
      <t xml:space="preserve"> Včetně nákladů na vymáhání a inkaso pohledávek, call centra, poradenství a ostatní externí služby</t>
    </r>
  </si>
  <si>
    <t>Dividenda přijatá</t>
  </si>
  <si>
    <t>Zaplacená daň z příjmu</t>
  </si>
  <si>
    <t>Peněžní toky z investiční činnosti</t>
  </si>
  <si>
    <t>Čisté peněžní toky z investiční činnosti</t>
  </si>
  <si>
    <t>Peníze a peněžní ekvivalenty na začátku roku/období</t>
  </si>
  <si>
    <t>Peníze a peněžní ekvivalenty na konci roku/období</t>
  </si>
  <si>
    <t>Čisté zvýšení/ (snížení) peněz a peněžních ekvivalentů během období</t>
  </si>
  <si>
    <t>Volné peněžní toky</t>
  </si>
  <si>
    <t>Peněžní úhrady za nabytí pozemků, budov a zařízení a nehmotných dlouhodobých aktiv</t>
  </si>
  <si>
    <t>Příjmy a výdaje související s provozní činností</t>
  </si>
  <si>
    <t>Čistý peněžní tok z provozní činnosti</t>
  </si>
  <si>
    <t>Peněžní příjmy z prodeje pozemků, budov a zařízení a z nehmotných dlouhodobých aktiv</t>
  </si>
  <si>
    <t>n.a.</t>
  </si>
  <si>
    <t>Vliv pohybu zahraničních měn na přijaté a odchozí platby</t>
  </si>
  <si>
    <t>Vliv změn v metodách konsolidace a další nepeněžní vlivy</t>
  </si>
  <si>
    <r>
      <t xml:space="preserve">KONSOLIDOVANÝ PŘEHLED PENĚŽNÍCH TOKŮ </t>
    </r>
    <r>
      <rPr>
        <b/>
        <vertAlign val="superscript"/>
        <sz val="10"/>
        <rFont val="Arial"/>
        <family val="2"/>
      </rPr>
      <t>1)</t>
    </r>
  </si>
  <si>
    <t>Placené čisté úroky a ostatní finanční náklady</t>
  </si>
  <si>
    <r>
      <t>1)</t>
    </r>
    <r>
      <rPr>
        <sz val="10"/>
        <rFont val="Arial"/>
        <family val="2"/>
      </rPr>
      <t xml:space="preserve"> Pro přesnější vykázání byly některé kategorie nákladů přeskupeny; výsledky za rok 2009 byly adekvátně upraveny</t>
    </r>
  </si>
  <si>
    <r>
      <t xml:space="preserve">PROVOZNÍ DATA - Mobilní segment v ČR </t>
    </r>
    <r>
      <rPr>
        <b/>
        <vertAlign val="superscript"/>
        <sz val="10"/>
        <rFont val="Arial"/>
        <family val="2"/>
      </rPr>
      <t>7)</t>
    </r>
  </si>
  <si>
    <t>Celkový počet poslaných SMS (x 1 000 000)</t>
  </si>
  <si>
    <r>
      <t xml:space="preserve">7) </t>
    </r>
    <r>
      <rPr>
        <sz val="10"/>
        <rFont val="Arial"/>
        <family val="2"/>
      </rPr>
      <t xml:space="preserve">Od 1Q 2010 sjednotila Telefónica O2 Czech Republic svoji metodologii pro některé provozní ukazatele (průměrný výnos na zákazníka, mobilní provoz a počty SMS), údaje za 1Q 2009 až 4Q 2009 jsou adekvátně upraveny </t>
    </r>
  </si>
  <si>
    <t>Mobilní zákazníci vysokorychlostního internetu</t>
  </si>
  <si>
    <t>1H 2009</t>
  </si>
  <si>
    <t>1H2010</t>
  </si>
  <si>
    <t>2Q 2010</t>
  </si>
  <si>
    <t>n.a</t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</si>
  <si>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8) 9)</t>
    </r>
  </si>
  <si>
    <r>
      <t xml:space="preserve">zákazníci smluvních služeb </t>
    </r>
    <r>
      <rPr>
        <vertAlign val="superscript"/>
        <sz val="10"/>
        <rFont val="Arial"/>
        <family val="2"/>
      </rPr>
      <t>9) 10)</t>
    </r>
  </si>
  <si>
    <r>
      <t xml:space="preserve">Míra odchodu zákazníků (měsíční průměr) </t>
    </r>
    <r>
      <rPr>
        <vertAlign val="superscript"/>
        <sz val="10"/>
        <rFont val="Arial"/>
        <family val="2"/>
      </rPr>
      <t>9)</t>
    </r>
  </si>
  <si>
    <r>
      <t xml:space="preserve">Průměrný měsíční výnos na zákazníka (v Kč) </t>
    </r>
    <r>
      <rPr>
        <vertAlign val="superscript"/>
        <sz val="10"/>
        <rFont val="Arial"/>
        <family val="2"/>
      </rPr>
      <t xml:space="preserve"> 9) 11)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</si>
  <si>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9) 11)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</si>
  <si>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11)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</si>
  <si>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9) 12)</t>
    </r>
  </si>
  <si>
    <r>
      <t xml:space="preserve">Celkový hlasový provoz (min. x 1 000 000) </t>
    </r>
    <r>
      <rPr>
        <b/>
        <vertAlign val="superscript"/>
        <sz val="10"/>
        <color indexed="12"/>
        <rFont val="Arial"/>
        <family val="2"/>
      </rPr>
      <t>13)</t>
    </r>
  </si>
  <si>
    <r>
      <t>10)</t>
    </r>
    <r>
      <rPr>
        <sz val="10"/>
        <rFont val="Arial"/>
        <family val="0"/>
      </rPr>
      <t xml:space="preserve"> zákazníci GSM a CDMA</t>
    </r>
  </si>
  <si>
    <r>
      <t>11)</t>
    </r>
    <r>
      <rPr>
        <sz val="10"/>
        <rFont val="Arial"/>
        <family val="0"/>
      </rPr>
      <t xml:space="preserve"> Průměrný měsíční výnos na zákazníka = Průměrné měsíční výnosy na jednoho aktivního zákazníka z poskytování mobilních služeb vyjma roamingu zákazníků jiných operátorů; včetně výnosů ze segmentu pevných linek</t>
    </r>
  </si>
  <si>
    <r>
      <t xml:space="preserve">12) </t>
    </r>
    <r>
      <rPr>
        <sz val="10"/>
        <rFont val="Arial"/>
        <family val="2"/>
      </rPr>
      <t>Průměrný měsíční výnos na zákazníka z datových služeb = Data + SMS + MMS + služby obsahu &amp; služby s přidanou hodnotou a z mobilních zákaznických řešení</t>
    </r>
  </si>
  <si>
    <t>% změna 1H10/1H09</t>
  </si>
  <si>
    <t>% změna 2Q10/2Q09</t>
  </si>
  <si>
    <t>% změna 2Q10/4Q09</t>
  </si>
  <si>
    <r>
      <t xml:space="preserve">1) </t>
    </r>
    <r>
      <rPr>
        <sz val="10"/>
        <rFont val="Arial"/>
        <family val="2"/>
      </rPr>
      <t>Od 1. čtvrtletí 2010 je pro vykazování přehledu peněžních toků použita přímá metoda</t>
    </r>
  </si>
  <si>
    <t>PROVOZNÍ DATA - Mobilní segment na Slovensku</t>
  </si>
  <si>
    <r>
      <t xml:space="preserve">9) </t>
    </r>
    <r>
      <rPr>
        <sz val="10"/>
        <rFont val="Arial"/>
        <family val="2"/>
      </rPr>
      <t xml:space="preserve">Ve 2Q 2010 společnost jednorázově snížila počet zákazníků smluvních služeb o 111 tisíc neaktivních zákazníků využívajících tarify bez měsíčního poplatku. </t>
    </r>
  </si>
  <si>
    <r>
      <t>13)</t>
    </r>
    <r>
      <rPr>
        <sz val="10"/>
        <rFont val="Arial"/>
        <family val="0"/>
      </rPr>
      <t xml:space="preserve"> Příchozí a odchozí; bez zahrnutí roamingového provozu (příchozího i v zahraničí)</t>
    </r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</si>
</sst>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9" fontId="0" fillId="0" borderId="0" xfId="28" applyFont="1" applyAlignment="1">
      <alignment/>
    </xf>
    <xf numFmtId="0" fontId="10" fillId="0" borderId="0" xfId="0" applyFont="1" applyFill="1" applyAlignment="1">
      <alignment/>
    </xf>
    <xf numFmtId="0" fontId="4" fillId="0" borderId="0" xfId="25" applyFont="1" applyFill="1" applyBorder="1" applyAlignment="1">
      <alignment wrapText="1"/>
      <protection/>
    </xf>
    <xf numFmtId="0" fontId="0" fillId="0" borderId="0" xfId="23" applyFont="1">
      <alignment/>
      <protection/>
    </xf>
    <xf numFmtId="0" fontId="0" fillId="0" borderId="2" xfId="26" applyFont="1" applyFill="1" applyBorder="1" applyAlignment="1">
      <alignment wrapText="1"/>
      <protection/>
    </xf>
    <xf numFmtId="0" fontId="0" fillId="0" borderId="2" xfId="24" applyFont="1" applyFill="1" applyBorder="1" applyAlignment="1" quotePrefix="1">
      <alignment horizontal="left" wrapText="1"/>
      <protection/>
    </xf>
    <xf numFmtId="172" fontId="0" fillId="0" borderId="0" xfId="26" applyNumberFormat="1" applyFont="1" applyFill="1" applyBorder="1" applyAlignment="1">
      <alignment horizontal="right"/>
      <protection/>
    </xf>
    <xf numFmtId="0" fontId="0" fillId="0" borderId="0" xfId="26" applyFont="1" applyFill="1" applyAlignment="1">
      <alignment wrapText="1"/>
      <protection/>
    </xf>
    <xf numFmtId="9" fontId="0" fillId="0" borderId="0" xfId="28" applyFont="1" applyFill="1" applyBorder="1" applyAlignment="1">
      <alignment horizontal="right"/>
    </xf>
    <xf numFmtId="174" fontId="0" fillId="0" borderId="5" xfId="28" applyNumberFormat="1" applyFont="1" applyFill="1" applyBorder="1" applyAlignment="1">
      <alignment horizontal="right" wrapText="1"/>
    </xf>
    <xf numFmtId="0" fontId="0" fillId="0" borderId="0" xfId="25" applyFont="1" applyFill="1" applyBorder="1" applyAlignment="1">
      <alignment horizontal="left" wrapText="1"/>
      <protection/>
    </xf>
    <xf numFmtId="0" fontId="13" fillId="0" borderId="0" xfId="23" applyFont="1" applyFill="1">
      <alignment/>
      <protection/>
    </xf>
    <xf numFmtId="0" fontId="0" fillId="0" borderId="0" xfId="24" applyFont="1" applyFill="1" applyBorder="1" applyAlignment="1">
      <alignment wrapText="1"/>
      <protection/>
    </xf>
    <xf numFmtId="0" fontId="4" fillId="0" borderId="0" xfId="26" applyFont="1" applyFill="1" applyBorder="1" applyAlignment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Border="1">
      <alignment/>
      <protection/>
    </xf>
    <xf numFmtId="0" fontId="2" fillId="0" borderId="1" xfId="26" applyFont="1" applyFill="1" applyBorder="1" applyAlignment="1">
      <alignment wrapText="1"/>
      <protection/>
    </xf>
    <xf numFmtId="174" fontId="2" fillId="0" borderId="6" xfId="28" applyNumberFormat="1" applyFont="1" applyFill="1" applyBorder="1" applyAlignment="1">
      <alignment horizontal="right"/>
    </xf>
    <xf numFmtId="0" fontId="2" fillId="0" borderId="2" xfId="26" applyFont="1" applyFill="1" applyBorder="1" applyAlignment="1">
      <alignment wrapText="1"/>
      <protection/>
    </xf>
    <xf numFmtId="0" fontId="2" fillId="0" borderId="3" xfId="26" applyFont="1" applyFill="1" applyBorder="1" applyAlignment="1">
      <alignment wrapText="1"/>
      <protection/>
    </xf>
    <xf numFmtId="174" fontId="2" fillId="0" borderId="5" xfId="28" applyNumberFormat="1" applyFont="1" applyFill="1" applyBorder="1" applyAlignment="1">
      <alignment horizontal="right" wrapText="1"/>
    </xf>
    <xf numFmtId="0" fontId="0" fillId="0" borderId="0" xfId="23" applyFont="1" applyFill="1">
      <alignment/>
      <protection/>
    </xf>
    <xf numFmtId="174" fontId="11" fillId="0" borderId="5" xfId="24" applyNumberFormat="1" applyFont="1" applyFill="1" applyBorder="1" applyAlignment="1">
      <alignment wrapText="1"/>
      <protection/>
    </xf>
    <xf numFmtId="174" fontId="12" fillId="0" borderId="5" xfId="24" applyNumberFormat="1" applyFont="1" applyFill="1" applyBorder="1" applyAlignment="1">
      <alignment wrapText="1"/>
      <protection/>
    </xf>
    <xf numFmtId="9" fontId="0" fillId="0" borderId="0" xfId="28" applyFont="1" applyFill="1" applyAlignment="1">
      <alignment/>
    </xf>
    <xf numFmtId="0" fontId="0" fillId="0" borderId="2" xfId="25" applyFont="1" applyFill="1" applyBorder="1" applyAlignment="1">
      <alignment wrapText="1"/>
      <protection/>
    </xf>
    <xf numFmtId="0" fontId="11" fillId="0" borderId="5" xfId="24" applyFont="1" applyFill="1" applyBorder="1" applyAlignment="1">
      <alignment horizontal="left" wrapText="1"/>
      <protection/>
    </xf>
    <xf numFmtId="0" fontId="0" fillId="0" borderId="0" xfId="25" applyFont="1" applyFill="1">
      <alignment/>
      <protection/>
    </xf>
    <xf numFmtId="0" fontId="14" fillId="0" borderId="0" xfId="23" applyFont="1" applyFill="1">
      <alignment/>
      <protection/>
    </xf>
    <xf numFmtId="0" fontId="14" fillId="0" borderId="0" xfId="23" applyFont="1" applyFill="1" applyAlignment="1">
      <alignment horizontal="right"/>
      <protection/>
    </xf>
    <xf numFmtId="9" fontId="14" fillId="0" borderId="0" xfId="28" applyFont="1" applyFill="1" applyAlignment="1">
      <alignment horizontal="right"/>
    </xf>
    <xf numFmtId="0" fontId="15" fillId="0" borderId="0" xfId="23" applyFont="1" applyFill="1">
      <alignment/>
      <protection/>
    </xf>
    <xf numFmtId="3" fontId="14" fillId="0" borderId="0" xfId="23" applyNumberFormat="1" applyFont="1" applyFill="1" applyAlignment="1">
      <alignment horizontal="right"/>
      <protection/>
    </xf>
    <xf numFmtId="0" fontId="4" fillId="0" borderId="0" xfId="25" applyFont="1" applyFill="1" applyBorder="1" applyAlignment="1">
      <alignment horizontal="left"/>
      <protection/>
    </xf>
    <xf numFmtId="0" fontId="4" fillId="0" borderId="0" xfId="25" applyFont="1" applyFill="1" applyBorder="1" applyAlignment="1">
      <alignment/>
      <protection/>
    </xf>
    <xf numFmtId="0" fontId="17" fillId="0" borderId="0" xfId="23" applyFont="1" applyFill="1">
      <alignment/>
      <protection/>
    </xf>
    <xf numFmtId="0" fontId="16" fillId="0" borderId="0" xfId="23" applyFont="1" applyFill="1" applyAlignment="1">
      <alignment horizontal="left" indent="1"/>
      <protection/>
    </xf>
    <xf numFmtId="0" fontId="2" fillId="0" borderId="1" xfId="25" applyFont="1" applyFill="1" applyBorder="1" applyAlignment="1">
      <alignment wrapText="1"/>
      <protection/>
    </xf>
    <xf numFmtId="174" fontId="18" fillId="0" borderId="6" xfId="24" applyNumberFormat="1" applyFont="1" applyFill="1" applyBorder="1" applyAlignment="1">
      <alignment wrapText="1"/>
      <protection/>
    </xf>
    <xf numFmtId="0" fontId="2" fillId="0" borderId="2" xfId="25" applyFont="1" applyFill="1" applyBorder="1" applyAlignment="1">
      <alignment wrapText="1"/>
      <protection/>
    </xf>
    <xf numFmtId="174" fontId="18" fillId="0" borderId="5" xfId="24" applyNumberFormat="1" applyFont="1" applyFill="1" applyBorder="1" applyAlignment="1">
      <alignment wrapText="1"/>
      <protection/>
    </xf>
    <xf numFmtId="174" fontId="18" fillId="0" borderId="5" xfId="24" applyNumberFormat="1" applyFont="1" applyFill="1" applyBorder="1" applyAlignment="1">
      <alignment wrapText="1"/>
      <protection/>
    </xf>
    <xf numFmtId="174" fontId="18" fillId="0" borderId="6" xfId="24" applyNumberFormat="1" applyFont="1" applyFill="1" applyBorder="1" applyAlignment="1">
      <alignment wrapText="1"/>
      <protection/>
    </xf>
    <xf numFmtId="173" fontId="11" fillId="0" borderId="0" xfId="28" applyNumberFormat="1" applyFont="1" applyFill="1" applyBorder="1" applyAlignment="1">
      <alignment wrapText="1"/>
    </xf>
    <xf numFmtId="0" fontId="1" fillId="0" borderId="2" xfId="25" applyFont="1" applyFill="1" applyBorder="1" applyAlignment="1">
      <alignment horizontal="left" wrapText="1" indent="1"/>
      <protection/>
    </xf>
    <xf numFmtId="0" fontId="0" fillId="0" borderId="2" xfId="25" applyFont="1" applyFill="1" applyBorder="1" applyAlignment="1">
      <alignment horizontal="left" wrapText="1" indent="2"/>
      <protection/>
    </xf>
    <xf numFmtId="0" fontId="0" fillId="0" borderId="2" xfId="25" applyFont="1" applyFill="1" applyBorder="1" applyAlignment="1">
      <alignment horizontal="left" wrapText="1" indent="4"/>
      <protection/>
    </xf>
    <xf numFmtId="174" fontId="18" fillId="0" borderId="4" xfId="24" applyNumberFormat="1" applyFont="1" applyFill="1" applyBorder="1" applyAlignment="1">
      <alignment wrapText="1"/>
      <protection/>
    </xf>
    <xf numFmtId="0" fontId="2" fillId="0" borderId="3" xfId="25" applyFont="1" applyFill="1" applyBorder="1">
      <alignment/>
      <protection/>
    </xf>
    <xf numFmtId="3" fontId="0" fillId="0" borderId="0" xfId="23" applyNumberFormat="1" applyFont="1" applyFill="1">
      <alignment/>
      <protection/>
    </xf>
    <xf numFmtId="174" fontId="11" fillId="0" borderId="5" xfId="28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/>
    </xf>
    <xf numFmtId="173" fontId="0" fillId="0" borderId="0" xfId="28" applyNumberFormat="1" applyFont="1" applyFill="1" applyAlignment="1">
      <alignment/>
    </xf>
    <xf numFmtId="0" fontId="2" fillId="0" borderId="5" xfId="23" applyFont="1" applyFill="1" applyBorder="1" applyAlignment="1">
      <alignment horizontal="right"/>
      <protection/>
    </xf>
    <xf numFmtId="0" fontId="0" fillId="0" borderId="0" xfId="23" applyFont="1" applyFill="1" applyBorder="1">
      <alignment/>
      <protection/>
    </xf>
    <xf numFmtId="0" fontId="0" fillId="0" borderId="1" xfId="25" applyFont="1" applyFill="1" applyBorder="1">
      <alignment/>
      <protection/>
    </xf>
    <xf numFmtId="0" fontId="0" fillId="0" borderId="2" xfId="25" applyFont="1" applyFill="1" applyBorder="1">
      <alignment/>
      <protection/>
    </xf>
    <xf numFmtId="0" fontId="0" fillId="0" borderId="3" xfId="25" applyFont="1" applyFill="1" applyBorder="1" applyAlignment="1">
      <alignment wrapText="1"/>
      <protection/>
    </xf>
    <xf numFmtId="174" fontId="11" fillId="0" borderId="4" xfId="24" applyNumberFormat="1" applyFont="1" applyFill="1" applyBorder="1" applyAlignment="1">
      <alignment wrapText="1"/>
      <protection/>
    </xf>
    <xf numFmtId="172" fontId="0" fillId="0" borderId="0" xfId="0" applyNumberFormat="1" applyFont="1" applyAlignment="1">
      <alignment/>
    </xf>
    <xf numFmtId="185" fontId="2" fillId="0" borderId="7" xfId="25" applyNumberFormat="1" applyFont="1" applyFill="1" applyBorder="1" applyAlignment="1">
      <alignment horizontal="right" wrapText="1"/>
      <protection/>
    </xf>
    <xf numFmtId="185" fontId="1" fillId="0" borderId="0" xfId="28" applyNumberFormat="1" applyFont="1" applyFill="1" applyBorder="1" applyAlignment="1">
      <alignment horizontal="right" wrapText="1"/>
    </xf>
    <xf numFmtId="185" fontId="11" fillId="0" borderId="0" xfId="24" applyNumberFormat="1" applyFont="1" applyFill="1" applyBorder="1" applyAlignment="1">
      <alignment wrapText="1"/>
      <protection/>
    </xf>
    <xf numFmtId="185" fontId="0" fillId="0" borderId="0" xfId="28" applyNumberFormat="1" applyFont="1" applyFill="1" applyBorder="1" applyAlignment="1">
      <alignment horizontal="right" wrapText="1"/>
    </xf>
    <xf numFmtId="185" fontId="11" fillId="0" borderId="0" xfId="24" applyNumberFormat="1" applyFont="1" applyFill="1" applyBorder="1" applyAlignment="1">
      <alignment wrapText="1"/>
      <protection/>
    </xf>
    <xf numFmtId="185" fontId="12" fillId="0" borderId="0" xfId="24" applyNumberFormat="1" applyFont="1" applyFill="1" applyBorder="1" applyAlignment="1">
      <alignment wrapText="1"/>
      <protection/>
    </xf>
    <xf numFmtId="185" fontId="0" fillId="0" borderId="0" xfId="28" applyNumberFormat="1" applyFont="1" applyFill="1" applyBorder="1" applyAlignment="1">
      <alignment horizontal="right"/>
    </xf>
    <xf numFmtId="185" fontId="2" fillId="0" borderId="0" xfId="25" applyNumberFormat="1" applyFont="1" applyFill="1" applyBorder="1" applyAlignment="1">
      <alignment horizontal="right" wrapText="1"/>
      <protection/>
    </xf>
    <xf numFmtId="185" fontId="18" fillId="0" borderId="0" xfId="24" applyNumberFormat="1" applyFont="1" applyFill="1" applyBorder="1" applyAlignment="1">
      <alignment wrapText="1"/>
      <protection/>
    </xf>
    <xf numFmtId="185" fontId="11" fillId="0" borderId="8" xfId="24" applyNumberFormat="1" applyFont="1" applyFill="1" applyBorder="1" applyAlignment="1">
      <alignment wrapText="1"/>
      <protection/>
    </xf>
    <xf numFmtId="200" fontId="11" fillId="0" borderId="0" xfId="24" applyNumberFormat="1" applyFont="1" applyFill="1" applyBorder="1" applyAlignment="1">
      <alignment wrapText="1"/>
      <protection/>
    </xf>
    <xf numFmtId="200" fontId="18" fillId="0" borderId="9" xfId="24" applyNumberFormat="1" applyFont="1" applyFill="1" applyBorder="1" applyAlignment="1">
      <alignment wrapText="1"/>
      <protection/>
    </xf>
    <xf numFmtId="200" fontId="18" fillId="0" borderId="6" xfId="24" applyNumberFormat="1" applyFont="1" applyFill="1" applyBorder="1" applyAlignment="1">
      <alignment wrapText="1"/>
      <protection/>
    </xf>
    <xf numFmtId="200" fontId="11" fillId="0" borderId="5" xfId="24" applyNumberFormat="1" applyFont="1" applyFill="1" applyBorder="1" applyAlignment="1">
      <alignment wrapText="1"/>
      <protection/>
    </xf>
    <xf numFmtId="200" fontId="11" fillId="0" borderId="10" xfId="24" applyNumberFormat="1" applyFont="1" applyFill="1" applyBorder="1" applyAlignment="1">
      <alignment wrapText="1"/>
      <protection/>
    </xf>
    <xf numFmtId="200" fontId="11" fillId="0" borderId="4" xfId="24" applyNumberFormat="1" applyFont="1" applyFill="1" applyBorder="1" applyAlignment="1">
      <alignment wrapText="1"/>
      <protection/>
    </xf>
    <xf numFmtId="200" fontId="0" fillId="0" borderId="7" xfId="25" applyNumberFormat="1" applyFont="1" applyFill="1" applyBorder="1">
      <alignment/>
      <protection/>
    </xf>
    <xf numFmtId="200" fontId="0" fillId="0" borderId="0" xfId="25" applyNumberFormat="1" applyFont="1" applyFill="1" applyBorder="1">
      <alignment/>
      <protection/>
    </xf>
    <xf numFmtId="200" fontId="2" fillId="0" borderId="0" xfId="25" applyNumberFormat="1" applyFont="1" applyFill="1" applyBorder="1">
      <alignment/>
      <protection/>
    </xf>
    <xf numFmtId="200" fontId="2" fillId="0" borderId="5" xfId="25" applyNumberFormat="1" applyFont="1" applyFill="1" applyBorder="1">
      <alignment/>
      <protection/>
    </xf>
    <xf numFmtId="200" fontId="2" fillId="0" borderId="10" xfId="25" applyNumberFormat="1" applyFont="1" applyFill="1" applyBorder="1">
      <alignment/>
      <protection/>
    </xf>
    <xf numFmtId="200" fontId="2" fillId="0" borderId="4" xfId="25" applyNumberFormat="1" applyFont="1" applyFill="1" applyBorder="1">
      <alignment/>
      <protection/>
    </xf>
    <xf numFmtId="185" fontId="18" fillId="0" borderId="5" xfId="24" applyNumberFormat="1" applyFont="1" applyFill="1" applyBorder="1" applyAlignment="1">
      <alignment wrapText="1"/>
      <protection/>
    </xf>
    <xf numFmtId="185" fontId="18" fillId="0" borderId="0" xfId="24" applyNumberFormat="1" applyFont="1" applyFill="1" applyBorder="1" applyAlignment="1">
      <alignment wrapText="1"/>
      <protection/>
    </xf>
    <xf numFmtId="185" fontId="0" fillId="0" borderId="10" xfId="23" applyNumberFormat="1" applyFont="1" applyFill="1" applyBorder="1">
      <alignment/>
      <protection/>
    </xf>
    <xf numFmtId="200" fontId="11" fillId="0" borderId="8" xfId="24" applyNumberFormat="1" applyFont="1" applyFill="1" applyBorder="1" applyAlignment="1">
      <alignment wrapText="1"/>
      <protection/>
    </xf>
    <xf numFmtId="200" fontId="11" fillId="0" borderId="8" xfId="24" applyNumberFormat="1" applyFont="1" applyFill="1" applyBorder="1" applyAlignment="1">
      <alignment wrapText="1"/>
      <protection/>
    </xf>
    <xf numFmtId="200" fontId="18" fillId="0" borderId="8" xfId="24" applyNumberFormat="1" applyFont="1" applyFill="1" applyBorder="1" applyAlignment="1">
      <alignment wrapText="1"/>
      <protection/>
    </xf>
    <xf numFmtId="200" fontId="11" fillId="0" borderId="11" xfId="24" applyNumberFormat="1" applyFont="1" applyFill="1" applyBorder="1" applyAlignment="1">
      <alignment wrapText="1"/>
      <protection/>
    </xf>
    <xf numFmtId="185" fontId="11" fillId="0" borderId="5" xfId="24" applyNumberFormat="1" applyFont="1" applyFill="1" applyBorder="1" applyAlignment="1">
      <alignment wrapText="1"/>
      <protection/>
    </xf>
    <xf numFmtId="185" fontId="12" fillId="0" borderId="5" xfId="24" applyNumberFormat="1" applyFont="1" applyFill="1" applyBorder="1" applyAlignment="1">
      <alignment wrapText="1"/>
      <protection/>
    </xf>
    <xf numFmtId="185" fontId="11" fillId="0" borderId="5" xfId="24" applyNumberFormat="1" applyFont="1" applyFill="1" applyBorder="1" applyAlignment="1">
      <alignment wrapText="1"/>
      <protection/>
    </xf>
    <xf numFmtId="185" fontId="12" fillId="0" borderId="5" xfId="24" applyNumberFormat="1" applyFont="1" applyFill="1" applyBorder="1" applyAlignment="1">
      <alignment wrapText="1"/>
      <protection/>
    </xf>
    <xf numFmtId="185" fontId="18" fillId="0" borderId="4" xfId="24" applyNumberFormat="1" applyFont="1" applyFill="1" applyBorder="1" applyAlignment="1">
      <alignment wrapText="1"/>
      <protection/>
    </xf>
    <xf numFmtId="185" fontId="0" fillId="0" borderId="0" xfId="23" applyNumberFormat="1" applyFont="1">
      <alignment/>
      <protection/>
    </xf>
    <xf numFmtId="200" fontId="11" fillId="0" borderId="5" xfId="24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4" fontId="0" fillId="0" borderId="5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74" fontId="2" fillId="0" borderId="2" xfId="0" applyNumberFormat="1" applyFont="1" applyFill="1" applyBorder="1" applyAlignment="1">
      <alignment horizontal="right"/>
    </xf>
    <xf numFmtId="173" fontId="0" fillId="0" borderId="0" xfId="28" applyNumberFormat="1" applyFont="1" applyFill="1" applyAlignment="1">
      <alignment/>
    </xf>
    <xf numFmtId="0" fontId="2" fillId="0" borderId="3" xfId="0" applyFont="1" applyFill="1" applyBorder="1" applyAlignment="1">
      <alignment horizontal="left" vertical="center"/>
    </xf>
    <xf numFmtId="174" fontId="2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2" fillId="0" borderId="1" xfId="0" applyNumberFormat="1" applyFont="1" applyFill="1" applyBorder="1" applyAlignment="1">
      <alignment horizontal="right"/>
    </xf>
    <xf numFmtId="200" fontId="0" fillId="0" borderId="6" xfId="25" applyNumberFormat="1" applyFont="1" applyFill="1" applyBorder="1">
      <alignment/>
      <protection/>
    </xf>
    <xf numFmtId="200" fontId="0" fillId="0" borderId="5" xfId="25" applyNumberFormat="1" applyFont="1" applyFill="1" applyBorder="1">
      <alignment/>
      <protection/>
    </xf>
    <xf numFmtId="185" fontId="2" fillId="0" borderId="6" xfId="25" applyNumberFormat="1" applyFont="1" applyFill="1" applyBorder="1" applyAlignment="1">
      <alignment horizontal="right" wrapText="1"/>
      <protection/>
    </xf>
    <xf numFmtId="185" fontId="1" fillId="0" borderId="5" xfId="28" applyNumberFormat="1" applyFont="1" applyFill="1" applyBorder="1" applyAlignment="1">
      <alignment horizontal="right" wrapText="1"/>
    </xf>
    <xf numFmtId="185" fontId="18" fillId="0" borderId="5" xfId="24" applyNumberFormat="1" applyFont="1" applyFill="1" applyBorder="1" applyAlignment="1">
      <alignment wrapText="1"/>
      <protection/>
    </xf>
    <xf numFmtId="185" fontId="12" fillId="0" borderId="0" xfId="24" applyNumberFormat="1" applyFont="1" applyFill="1" applyBorder="1" applyAlignment="1">
      <alignment wrapText="1"/>
      <protection/>
    </xf>
    <xf numFmtId="185" fontId="18" fillId="0" borderId="10" xfId="24" applyNumberFormat="1" applyFont="1" applyFill="1" applyBorder="1" applyAlignment="1">
      <alignment wrapText="1"/>
      <protection/>
    </xf>
    <xf numFmtId="173" fontId="5" fillId="0" borderId="5" xfId="28" applyNumberFormat="1" applyFont="1" applyFill="1" applyBorder="1" applyAlignment="1">
      <alignment horizontal="right"/>
    </xf>
    <xf numFmtId="173" fontId="11" fillId="0" borderId="5" xfId="28" applyNumberFormat="1" applyFont="1" applyFill="1" applyBorder="1" applyAlignment="1">
      <alignment wrapText="1"/>
    </xf>
    <xf numFmtId="0" fontId="4" fillId="0" borderId="0" xfId="25" applyFont="1" applyFill="1" applyBorder="1" applyAlignment="1">
      <alignment horizontal="left" wrapText="1"/>
      <protection/>
    </xf>
    <xf numFmtId="0" fontId="2" fillId="0" borderId="12" xfId="25" applyFont="1" applyFill="1" applyBorder="1" applyAlignment="1">
      <alignment horizontal="justify"/>
      <protection/>
    </xf>
    <xf numFmtId="0" fontId="0" fillId="0" borderId="8" xfId="25" applyFont="1" applyFill="1" applyBorder="1" applyAlignment="1">
      <alignment/>
      <protection/>
    </xf>
    <xf numFmtId="0" fontId="0" fillId="0" borderId="8" xfId="25" applyFont="1" applyFill="1" applyBorder="1" applyAlignment="1">
      <alignment horizontal="justify"/>
      <protection/>
    </xf>
    <xf numFmtId="200" fontId="11" fillId="0" borderId="8" xfId="28" applyNumberFormat="1" applyFont="1" applyFill="1" applyBorder="1" applyAlignment="1">
      <alignment wrapText="1"/>
    </xf>
    <xf numFmtId="200" fontId="18" fillId="0" borderId="11" xfId="24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horizontal="left" wrapText="1"/>
    </xf>
    <xf numFmtId="185" fontId="0" fillId="0" borderId="5" xfId="28" applyNumberFormat="1" applyFont="1" applyFill="1" applyBorder="1" applyAlignment="1">
      <alignment horizontal="right" wrapText="1"/>
    </xf>
    <xf numFmtId="185" fontId="2" fillId="0" borderId="5" xfId="25" applyNumberFormat="1" applyFont="1" applyFill="1" applyBorder="1" applyAlignment="1">
      <alignment horizontal="right" wrapText="1"/>
      <protection/>
    </xf>
    <xf numFmtId="200" fontId="18" fillId="0" borderId="5" xfId="24" applyNumberFormat="1" applyFont="1" applyFill="1" applyBorder="1" applyAlignment="1">
      <alignment wrapText="1"/>
      <protection/>
    </xf>
    <xf numFmtId="172" fontId="2" fillId="0" borderId="5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85" fontId="0" fillId="0" borderId="0" xfId="23" applyNumberFormat="1" applyFont="1" applyFill="1">
      <alignment/>
      <protection/>
    </xf>
    <xf numFmtId="172" fontId="2" fillId="0" borderId="9" xfId="0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/>
    </xf>
    <xf numFmtId="172" fontId="0" fillId="0" borderId="8" xfId="0" applyNumberFormat="1" applyFont="1" applyFill="1" applyBorder="1" applyAlignment="1">
      <alignment horizontal="right"/>
    </xf>
    <xf numFmtId="172" fontId="2" fillId="0" borderId="8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0" fillId="0" borderId="6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indent="1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25" applyFont="1" applyFill="1" applyBorder="1" applyAlignment="1">
      <alignment horizontal="left"/>
      <protection/>
    </xf>
    <xf numFmtId="0" fontId="0" fillId="0" borderId="2" xfId="25" applyFont="1" applyFill="1" applyBorder="1" applyAlignment="1">
      <alignment horizontal="left" indent="1"/>
      <protection/>
    </xf>
    <xf numFmtId="0" fontId="2" fillId="0" borderId="2" xfId="25" applyFont="1" applyFill="1" applyBorder="1" applyAlignment="1">
      <alignment horizontal="left"/>
      <protection/>
    </xf>
    <xf numFmtId="0" fontId="0" fillId="0" borderId="2" xfId="25" applyFont="1" applyFill="1" applyBorder="1" applyAlignment="1">
      <alignment/>
      <protection/>
    </xf>
    <xf numFmtId="0" fontId="2" fillId="0" borderId="2" xfId="25" applyFont="1" applyFill="1" applyBorder="1" applyAlignment="1">
      <alignment/>
      <protection/>
    </xf>
    <xf numFmtId="0" fontId="2" fillId="0" borderId="3" xfId="25" applyFont="1" applyFill="1" applyBorder="1" applyAlignment="1">
      <alignment horizontal="justify"/>
      <protection/>
    </xf>
    <xf numFmtId="0" fontId="0" fillId="0" borderId="3" xfId="25" applyFont="1" applyFill="1" applyBorder="1" applyAlignment="1">
      <alignment horizontal="left" indent="1"/>
      <protection/>
    </xf>
    <xf numFmtId="185" fontId="0" fillId="0" borderId="5" xfId="24" applyNumberFormat="1" applyFont="1" applyFill="1" applyBorder="1" applyAlignment="1" quotePrefix="1">
      <alignment horizontal="right" wrapText="1"/>
      <protection/>
    </xf>
    <xf numFmtId="173" fontId="0" fillId="0" borderId="0" xfId="28" applyNumberFormat="1" applyFont="1" applyFill="1" applyBorder="1" applyAlignment="1">
      <alignment/>
    </xf>
    <xf numFmtId="173" fontId="0" fillId="0" borderId="5" xfId="28" applyNumberFormat="1" applyFont="1" applyFill="1" applyBorder="1" applyAlignment="1">
      <alignment/>
    </xf>
    <xf numFmtId="173" fontId="0" fillId="0" borderId="8" xfId="28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2" fillId="0" borderId="6" xfId="26" applyNumberFormat="1" applyFont="1" applyFill="1" applyBorder="1" applyAlignment="1">
      <alignment horizontal="right"/>
      <protection/>
    </xf>
    <xf numFmtId="172" fontId="0" fillId="0" borderId="0" xfId="26" applyNumberFormat="1" applyFont="1" applyFill="1" applyBorder="1" applyAlignment="1">
      <alignment horizontal="right" wrapText="1"/>
      <protection/>
    </xf>
    <xf numFmtId="172" fontId="0" fillId="0" borderId="5" xfId="26" applyNumberFormat="1" applyFont="1" applyFill="1" applyBorder="1" applyAlignment="1">
      <alignment horizontal="right" wrapText="1"/>
      <protection/>
    </xf>
    <xf numFmtId="172" fontId="2" fillId="0" borderId="0" xfId="26" applyNumberFormat="1" applyFont="1" applyFill="1" applyBorder="1" applyAlignment="1">
      <alignment horizontal="right" wrapText="1"/>
      <protection/>
    </xf>
    <xf numFmtId="172" fontId="2" fillId="0" borderId="5" xfId="26" applyNumberFormat="1" applyFont="1" applyFill="1" applyBorder="1" applyAlignment="1">
      <alignment horizontal="right" wrapText="1"/>
      <protection/>
    </xf>
    <xf numFmtId="172" fontId="2" fillId="0" borderId="0" xfId="26" applyNumberFormat="1" applyFont="1" applyFill="1" applyBorder="1" applyAlignment="1">
      <alignment horizontal="right"/>
      <protection/>
    </xf>
    <xf numFmtId="172" fontId="2" fillId="0" borderId="5" xfId="26" applyNumberFormat="1" applyFont="1" applyFill="1" applyBorder="1" applyAlignment="1">
      <alignment horizontal="right"/>
      <protection/>
    </xf>
    <xf numFmtId="172" fontId="0" fillId="0" borderId="5" xfId="26" applyNumberFormat="1" applyFont="1" applyFill="1" applyBorder="1" applyAlignment="1">
      <alignment horizontal="right"/>
      <protection/>
    </xf>
    <xf numFmtId="172" fontId="2" fillId="0" borderId="4" xfId="26" applyNumberFormat="1" applyFont="1" applyFill="1" applyBorder="1" applyAlignment="1">
      <alignment horizontal="right"/>
      <protection/>
    </xf>
    <xf numFmtId="172" fontId="0" fillId="0" borderId="0" xfId="26" applyNumberFormat="1" applyFont="1" applyFill="1" applyBorder="1" applyAlignment="1">
      <alignment horizontal="left" wrapText="1"/>
      <protection/>
    </xf>
    <xf numFmtId="188" fontId="0" fillId="0" borderId="0" xfId="23" applyNumberFormat="1" applyFont="1" applyFill="1" applyBorder="1">
      <alignment/>
      <protection/>
    </xf>
    <xf numFmtId="172" fontId="0" fillId="0" borderId="9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/>
    </xf>
    <xf numFmtId="174" fontId="0" fillId="0" borderId="5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2" fillId="0" borderId="2" xfId="0" applyNumberFormat="1" applyFont="1" applyFill="1" applyBorder="1" applyAlignment="1">
      <alignment/>
    </xf>
    <xf numFmtId="173" fontId="5" fillId="0" borderId="8" xfId="28" applyNumberFormat="1" applyFont="1" applyFill="1" applyBorder="1" applyAlignment="1">
      <alignment horizontal="right"/>
    </xf>
    <xf numFmtId="174" fontId="2" fillId="0" borderId="1" xfId="28" applyNumberFormat="1" applyFont="1" applyFill="1" applyBorder="1" applyAlignment="1">
      <alignment horizontal="right"/>
    </xf>
    <xf numFmtId="174" fontId="0" fillId="0" borderId="2" xfId="28" applyNumberFormat="1" applyFont="1" applyFill="1" applyBorder="1" applyAlignment="1">
      <alignment horizontal="right"/>
    </xf>
    <xf numFmtId="174" fontId="1" fillId="0" borderId="2" xfId="28" applyNumberFormat="1" applyFont="1" applyFill="1" applyBorder="1" applyAlignment="1">
      <alignment horizontal="right"/>
    </xf>
    <xf numFmtId="174" fontId="2" fillId="0" borderId="2" xfId="28" applyNumberFormat="1" applyFont="1" applyFill="1" applyBorder="1" applyAlignment="1">
      <alignment horizontal="right"/>
    </xf>
    <xf numFmtId="174" fontId="2" fillId="0" borderId="3" xfId="28" applyNumberFormat="1" applyFont="1" applyFill="1" applyBorder="1" applyAlignment="1">
      <alignment horizontal="right"/>
    </xf>
    <xf numFmtId="172" fontId="0" fillId="0" borderId="5" xfId="23" applyNumberFormat="1" applyFont="1" applyFill="1" applyBorder="1">
      <alignment/>
      <protection/>
    </xf>
    <xf numFmtId="173" fontId="2" fillId="0" borderId="5" xfId="28" applyNumberFormat="1" applyFont="1" applyFill="1" applyBorder="1" applyAlignment="1">
      <alignment horizontal="right"/>
    </xf>
    <xf numFmtId="173" fontId="0" fillId="0" borderId="5" xfId="28" applyNumberFormat="1" applyFont="1" applyFill="1" applyBorder="1" applyAlignment="1">
      <alignment horizontal="right" wrapText="1"/>
    </xf>
    <xf numFmtId="173" fontId="2" fillId="0" borderId="4" xfId="28" applyNumberFormat="1" applyFont="1" applyFill="1" applyBorder="1" applyAlignment="1">
      <alignment horizontal="right"/>
    </xf>
    <xf numFmtId="200" fontId="0" fillId="0" borderId="8" xfId="28" applyNumberFormat="1" applyFill="1" applyBorder="1" applyAlignment="1">
      <alignment/>
    </xf>
    <xf numFmtId="185" fontId="0" fillId="0" borderId="5" xfId="28" applyNumberFormat="1" applyFont="1" applyFill="1" applyBorder="1" applyAlignment="1">
      <alignment horizontal="right"/>
    </xf>
    <xf numFmtId="185" fontId="0" fillId="0" borderId="5" xfId="23" applyNumberFormat="1" applyFont="1" applyFill="1" applyBorder="1">
      <alignment/>
      <protection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23" applyFont="1" applyAlignment="1">
      <alignment horizontal="left"/>
      <protection/>
    </xf>
    <xf numFmtId="185" fontId="0" fillId="0" borderId="0" xfId="23" applyNumberFormat="1" applyFont="1" applyAlignment="1">
      <alignment horizontal="left"/>
      <protection/>
    </xf>
    <xf numFmtId="0" fontId="0" fillId="0" borderId="2" xfId="0" applyFont="1" applyBorder="1" applyAlignment="1">
      <alignment horizontal="left" wrapText="1"/>
    </xf>
    <xf numFmtId="185" fontId="2" fillId="0" borderId="0" xfId="25" applyNumberFormat="1" applyFont="1" applyFill="1" applyBorder="1" applyAlignment="1">
      <alignment horizontal="right" wrapText="1"/>
      <protection/>
    </xf>
    <xf numFmtId="200" fontId="2" fillId="0" borderId="0" xfId="28" applyNumberFormat="1" applyFont="1" applyFill="1" applyBorder="1" applyAlignment="1">
      <alignment horizontal="right" wrapText="1"/>
    </xf>
    <xf numFmtId="200" fontId="1" fillId="0" borderId="0" xfId="28" applyNumberFormat="1" applyFont="1" applyFill="1" applyBorder="1" applyAlignment="1">
      <alignment horizontal="right" wrapText="1"/>
    </xf>
    <xf numFmtId="200" fontId="11" fillId="0" borderId="0" xfId="28" applyNumberFormat="1" applyFont="1" applyFill="1" applyBorder="1" applyAlignment="1">
      <alignment wrapText="1"/>
    </xf>
    <xf numFmtId="200" fontId="12" fillId="0" borderId="0" xfId="28" applyNumberFormat="1" applyFont="1" applyFill="1" applyBorder="1" applyAlignment="1">
      <alignment wrapText="1"/>
    </xf>
    <xf numFmtId="200" fontId="11" fillId="0" borderId="0" xfId="28" applyNumberFormat="1" applyFont="1" applyFill="1" applyBorder="1" applyAlignment="1">
      <alignment wrapText="1"/>
    </xf>
    <xf numFmtId="200" fontId="18" fillId="0" borderId="0" xfId="28" applyNumberFormat="1" applyFont="1" applyFill="1" applyBorder="1" applyAlignment="1">
      <alignment wrapText="1"/>
    </xf>
    <xf numFmtId="200" fontId="18" fillId="0" borderId="0" xfId="28" applyNumberFormat="1" applyFont="1" applyFill="1" applyBorder="1" applyAlignment="1">
      <alignment wrapText="1"/>
    </xf>
    <xf numFmtId="0" fontId="11" fillId="0" borderId="0" xfId="24" applyFont="1" applyFill="1" applyBorder="1" applyAlignment="1">
      <alignment wrapText="1"/>
      <protection/>
    </xf>
    <xf numFmtId="0" fontId="0" fillId="0" borderId="5" xfId="23" applyFont="1" applyFill="1" applyBorder="1">
      <alignment/>
      <protection/>
    </xf>
    <xf numFmtId="185" fontId="0" fillId="0" borderId="0" xfId="23" applyNumberFormat="1" applyFont="1" applyFill="1" applyBorder="1">
      <alignment/>
      <protection/>
    </xf>
    <xf numFmtId="200" fontId="0" fillId="0" borderId="0" xfId="23" applyNumberFormat="1" applyFont="1" applyFill="1" applyBorder="1">
      <alignment/>
      <protection/>
    </xf>
    <xf numFmtId="200" fontId="18" fillId="0" borderId="0" xfId="24" applyNumberFormat="1" applyFont="1" applyFill="1" applyBorder="1" applyAlignment="1">
      <alignment wrapText="1"/>
      <protection/>
    </xf>
    <xf numFmtId="174" fontId="18" fillId="0" borderId="2" xfId="24" applyNumberFormat="1" applyFont="1" applyFill="1" applyBorder="1" applyAlignment="1">
      <alignment wrapText="1"/>
      <protection/>
    </xf>
    <xf numFmtId="200" fontId="11" fillId="0" borderId="0" xfId="24" applyNumberFormat="1" applyFont="1" applyFill="1" applyBorder="1" applyAlignment="1">
      <alignment wrapText="1"/>
      <protection/>
    </xf>
    <xf numFmtId="174" fontId="11" fillId="0" borderId="2" xfId="24" applyNumberFormat="1" applyFont="1" applyFill="1" applyBorder="1" applyAlignment="1">
      <alignment wrapText="1"/>
      <protection/>
    </xf>
    <xf numFmtId="174" fontId="11" fillId="0" borderId="2" xfId="24" applyNumberFormat="1" applyFont="1" applyFill="1" applyBorder="1" applyAlignment="1">
      <alignment horizontal="center" wrapText="1"/>
      <protection/>
    </xf>
    <xf numFmtId="215" fontId="0" fillId="0" borderId="2" xfId="0" applyNumberFormat="1" applyFont="1" applyFill="1" applyBorder="1" applyAlignment="1">
      <alignment/>
    </xf>
    <xf numFmtId="200" fontId="18" fillId="0" borderId="10" xfId="24" applyNumberFormat="1" applyFont="1" applyFill="1" applyBorder="1" applyAlignment="1">
      <alignment wrapText="1"/>
      <protection/>
    </xf>
    <xf numFmtId="174" fontId="18" fillId="0" borderId="3" xfId="24" applyNumberFormat="1" applyFont="1" applyFill="1" applyBorder="1" applyAlignment="1">
      <alignment wrapText="1"/>
      <protection/>
    </xf>
    <xf numFmtId="43" fontId="0" fillId="0" borderId="0" xfId="17" applyFont="1" applyFill="1" applyBorder="1" applyAlignment="1">
      <alignment/>
    </xf>
    <xf numFmtId="174" fontId="11" fillId="0" borderId="6" xfId="24" applyNumberFormat="1" applyFont="1" applyFill="1" applyBorder="1" applyAlignment="1">
      <alignment wrapText="1"/>
      <protection/>
    </xf>
    <xf numFmtId="185" fontId="2" fillId="0" borderId="5" xfId="25" applyNumberFormat="1" applyFont="1" applyFill="1" applyBorder="1" applyAlignment="1">
      <alignment horizontal="right" wrapText="1"/>
      <protection/>
    </xf>
    <xf numFmtId="185" fontId="0" fillId="0" borderId="4" xfId="23" applyNumberFormat="1" applyFont="1" applyFill="1" applyBorder="1">
      <alignment/>
      <protection/>
    </xf>
    <xf numFmtId="172" fontId="0" fillId="0" borderId="8" xfId="26" applyNumberFormat="1" applyFont="1" applyFill="1" applyBorder="1" applyAlignment="1">
      <alignment horizontal="right"/>
      <protection/>
    </xf>
    <xf numFmtId="172" fontId="0" fillId="0" borderId="11" xfId="28" applyNumberFormat="1" applyFont="1" applyFill="1" applyBorder="1" applyAlignment="1">
      <alignment wrapText="1"/>
    </xf>
    <xf numFmtId="172" fontId="0" fillId="0" borderId="4" xfId="28" applyNumberFormat="1" applyFont="1" applyFill="1" applyBorder="1" applyAlignment="1">
      <alignment wrapText="1"/>
    </xf>
    <xf numFmtId="174" fontId="0" fillId="0" borderId="4" xfId="28" applyNumberFormat="1" applyFont="1" applyFill="1" applyBorder="1" applyAlignment="1">
      <alignment horizontal="right" wrapText="1"/>
    </xf>
    <xf numFmtId="172" fontId="2" fillId="0" borderId="8" xfId="26" applyNumberFormat="1" applyFont="1" applyFill="1" applyBorder="1" applyAlignment="1">
      <alignment horizontal="right" wrapText="1"/>
      <protection/>
    </xf>
    <xf numFmtId="172" fontId="0" fillId="0" borderId="8" xfId="23" applyNumberFormat="1" applyFont="1" applyFill="1" applyBorder="1">
      <alignment/>
      <protection/>
    </xf>
    <xf numFmtId="172" fontId="0" fillId="0" borderId="0" xfId="23" applyNumberFormat="1" applyFont="1" applyFill="1" applyBorder="1">
      <alignment/>
      <protection/>
    </xf>
    <xf numFmtId="172" fontId="2" fillId="0" borderId="5" xfId="0" applyNumberFormat="1" applyFont="1" applyFill="1" applyBorder="1" applyAlignment="1">
      <alignment/>
    </xf>
    <xf numFmtId="172" fontId="0" fillId="0" borderId="8" xfId="26" applyNumberFormat="1" applyFont="1" applyFill="1" applyBorder="1" applyAlignment="1">
      <alignment horizontal="right" wrapText="1"/>
      <protection/>
    </xf>
    <xf numFmtId="172" fontId="2" fillId="0" borderId="8" xfId="26" applyNumberFormat="1" applyFont="1" applyFill="1" applyBorder="1" applyAlignment="1">
      <alignment horizontal="right"/>
      <protection/>
    </xf>
    <xf numFmtId="172" fontId="2" fillId="0" borderId="11" xfId="26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wrapText="1"/>
    </xf>
    <xf numFmtId="0" fontId="0" fillId="0" borderId="0" xfId="23" applyFont="1" applyBorder="1">
      <alignment/>
      <protection/>
    </xf>
    <xf numFmtId="0" fontId="1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0" xfId="23" applyFont="1" applyFill="1" applyAlignment="1">
      <alignment wrapText="1"/>
      <protection/>
    </xf>
    <xf numFmtId="0" fontId="1" fillId="0" borderId="0" xfId="0" applyFont="1" applyBorder="1" applyAlignment="1">
      <alignment vertical="center" wrapText="1"/>
    </xf>
    <xf numFmtId="172" fontId="0" fillId="0" borderId="9" xfId="0" applyNumberFormat="1" applyFont="1" applyBorder="1" applyAlignment="1">
      <alignment horizontal="right"/>
    </xf>
    <xf numFmtId="174" fontId="0" fillId="0" borderId="6" xfId="0" applyNumberFormat="1" applyFont="1" applyBorder="1" applyAlignment="1">
      <alignment/>
    </xf>
    <xf numFmtId="172" fontId="0" fillId="0" borderId="8" xfId="0" applyNumberFormat="1" applyFont="1" applyBorder="1" applyAlignment="1">
      <alignment horizontal="right"/>
    </xf>
    <xf numFmtId="174" fontId="0" fillId="0" borderId="5" xfId="0" applyNumberFormat="1" applyFont="1" applyBorder="1" applyAlignment="1">
      <alignment/>
    </xf>
    <xf numFmtId="172" fontId="2" fillId="0" borderId="8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/>
    </xf>
    <xf numFmtId="174" fontId="0" fillId="0" borderId="5" xfId="0" applyNumberFormat="1" applyFont="1" applyBorder="1" applyAlignment="1">
      <alignment horizontal="right"/>
    </xf>
    <xf numFmtId="173" fontId="5" fillId="0" borderId="8" xfId="28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4" fontId="6" fillId="0" borderId="5" xfId="0" applyNumberFormat="1" applyFont="1" applyBorder="1" applyAlignment="1">
      <alignment horizontal="right"/>
    </xf>
    <xf numFmtId="185" fontId="0" fillId="0" borderId="11" xfId="0" applyNumberFormat="1" applyFont="1" applyFill="1" applyBorder="1" applyAlignment="1">
      <alignment horizontal="center"/>
    </xf>
    <xf numFmtId="185" fontId="0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5" fontId="0" fillId="0" borderId="11" xfId="0" applyNumberFormat="1" applyFont="1" applyBorder="1" applyAlignment="1">
      <alignment horizontal="center"/>
    </xf>
    <xf numFmtId="172" fontId="2" fillId="0" borderId="9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4" fontId="2" fillId="0" borderId="6" xfId="0" applyNumberFormat="1" applyFont="1" applyBorder="1" applyAlignment="1">
      <alignment horizontal="right"/>
    </xf>
    <xf numFmtId="185" fontId="0" fillId="0" borderId="0" xfId="0" applyNumberFormat="1" applyFont="1" applyAlignment="1">
      <alignment/>
    </xf>
    <xf numFmtId="172" fontId="0" fillId="0" borderId="5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0" fillId="0" borderId="0" xfId="28" applyNumberFormat="1" applyFont="1" applyFill="1" applyBorder="1" applyAlignment="1">
      <alignment wrapText="1"/>
    </xf>
    <xf numFmtId="172" fontId="0" fillId="0" borderId="0" xfId="26" applyNumberFormat="1" applyFont="1" applyFill="1" applyBorder="1" applyAlignment="1">
      <alignment/>
      <protection/>
    </xf>
    <xf numFmtId="172" fontId="2" fillId="0" borderId="0" xfId="0" applyNumberFormat="1" applyFont="1" applyFill="1" applyBorder="1" applyAlignment="1">
      <alignment/>
    </xf>
    <xf numFmtId="173" fontId="2" fillId="0" borderId="0" xfId="28" applyNumberFormat="1" applyFont="1" applyFill="1" applyBorder="1" applyAlignment="1">
      <alignment horizontal="right"/>
    </xf>
    <xf numFmtId="174" fontId="2" fillId="0" borderId="4" xfId="28" applyNumberFormat="1" applyFont="1" applyFill="1" applyBorder="1" applyAlignment="1">
      <alignment horizontal="right" wrapText="1"/>
    </xf>
    <xf numFmtId="196" fontId="0" fillId="0" borderId="0" xfId="17" applyNumberFormat="1" applyFill="1" applyBorder="1" applyAlignment="1">
      <alignment/>
    </xf>
    <xf numFmtId="172" fontId="2" fillId="0" borderId="8" xfId="0" applyNumberFormat="1" applyFont="1" applyFill="1" applyBorder="1" applyAlignment="1">
      <alignment/>
    </xf>
    <xf numFmtId="172" fontId="2" fillId="0" borderId="8" xfId="26" applyNumberFormat="1" applyFont="1" applyFill="1" applyBorder="1" applyAlignment="1">
      <alignment wrapText="1"/>
      <protection/>
    </xf>
    <xf numFmtId="174" fontId="2" fillId="0" borderId="5" xfId="28" applyNumberFormat="1" applyFont="1" applyFill="1" applyBorder="1" applyAlignment="1">
      <alignment wrapText="1"/>
    </xf>
    <xf numFmtId="172" fontId="2" fillId="0" borderId="9" xfId="26" applyNumberFormat="1" applyFont="1" applyFill="1" applyBorder="1" applyAlignment="1">
      <alignment horizontal="right"/>
      <protection/>
    </xf>
    <xf numFmtId="174" fontId="2" fillId="0" borderId="6" xfId="28" applyNumberFormat="1" applyFont="1" applyFill="1" applyBorder="1" applyAlignment="1">
      <alignment horizontal="right" wrapText="1"/>
    </xf>
    <xf numFmtId="172" fontId="2" fillId="0" borderId="5" xfId="26" applyNumberFormat="1" applyFont="1" applyFill="1" applyBorder="1" applyAlignment="1">
      <alignment wrapText="1"/>
      <protection/>
    </xf>
    <xf numFmtId="172" fontId="0" fillId="0" borderId="11" xfId="26" applyNumberFormat="1" applyFont="1" applyFill="1" applyBorder="1" applyAlignment="1">
      <alignment wrapText="1"/>
      <protection/>
    </xf>
    <xf numFmtId="172" fontId="0" fillId="0" borderId="4" xfId="26" applyNumberFormat="1" applyFont="1" applyFill="1" applyBorder="1" applyAlignment="1">
      <alignment wrapText="1"/>
      <protection/>
    </xf>
    <xf numFmtId="172" fontId="2" fillId="0" borderId="9" xfId="26" applyNumberFormat="1" applyFont="1" applyFill="1" applyBorder="1" applyAlignment="1">
      <alignment wrapText="1"/>
      <protection/>
    </xf>
    <xf numFmtId="172" fontId="2" fillId="0" borderId="6" xfId="26" applyNumberFormat="1" applyFont="1" applyFill="1" applyBorder="1" applyAlignment="1">
      <alignment wrapText="1"/>
      <protection/>
    </xf>
    <xf numFmtId="174" fontId="2" fillId="0" borderId="6" xfId="28" applyNumberFormat="1" applyFont="1" applyFill="1" applyBorder="1" applyAlignment="1">
      <alignment wrapText="1"/>
    </xf>
    <xf numFmtId="174" fontId="2" fillId="0" borderId="2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3" fontId="5" fillId="0" borderId="10" xfId="28" applyNumberFormat="1" applyFont="1" applyFill="1" applyBorder="1" applyAlignment="1">
      <alignment horizontal="right"/>
    </xf>
    <xf numFmtId="173" fontId="5" fillId="0" borderId="4" xfId="28" applyNumberFormat="1" applyFont="1" applyBorder="1" applyAlignment="1">
      <alignment horizontal="right"/>
    </xf>
    <xf numFmtId="215" fontId="2" fillId="0" borderId="3" xfId="0" applyNumberFormat="1" applyFont="1" applyBorder="1" applyAlignment="1">
      <alignment/>
    </xf>
    <xf numFmtId="173" fontId="5" fillId="0" borderId="11" xfId="28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172" fontId="2" fillId="0" borderId="7" xfId="26" applyNumberFormat="1" applyFont="1" applyFill="1" applyBorder="1" applyAlignment="1">
      <alignment horizontal="right"/>
      <protection/>
    </xf>
    <xf numFmtId="185" fontId="0" fillId="0" borderId="0" xfId="24" applyNumberFormat="1" applyFont="1" applyFill="1" applyBorder="1" applyAlignment="1" quotePrefix="1">
      <alignment horizontal="right" wrapText="1"/>
      <protection/>
    </xf>
    <xf numFmtId="172" fontId="2" fillId="0" borderId="10" xfId="26" applyNumberFormat="1" applyFont="1" applyFill="1" applyBorder="1" applyAlignment="1">
      <alignment horizontal="right"/>
      <protection/>
    </xf>
    <xf numFmtId="174" fontId="0" fillId="0" borderId="5" xfId="23" applyNumberFormat="1" applyFont="1" applyFill="1" applyBorder="1" applyAlignment="1">
      <alignment/>
      <protection/>
    </xf>
    <xf numFmtId="0" fontId="2" fillId="0" borderId="9" xfId="25" applyFont="1" applyFill="1" applyBorder="1" applyAlignment="1">
      <alignment horizontal="left"/>
      <protection/>
    </xf>
    <xf numFmtId="0" fontId="0" fillId="0" borderId="8" xfId="25" applyFont="1" applyFill="1" applyBorder="1" applyAlignment="1">
      <alignment horizontal="left" indent="1"/>
      <protection/>
    </xf>
    <xf numFmtId="0" fontId="2" fillId="0" borderId="8" xfId="25" applyFont="1" applyFill="1" applyBorder="1" applyAlignment="1">
      <alignment horizontal="left"/>
      <protection/>
    </xf>
    <xf numFmtId="0" fontId="2" fillId="0" borderId="8" xfId="25" applyFont="1" applyFill="1" applyBorder="1" applyAlignment="1">
      <alignment/>
      <protection/>
    </xf>
    <xf numFmtId="0" fontId="2" fillId="0" borderId="11" xfId="25" applyFont="1" applyFill="1" applyBorder="1" applyAlignment="1">
      <alignment horizontal="justify"/>
      <protection/>
    </xf>
    <xf numFmtId="185" fontId="18" fillId="0" borderId="9" xfId="24" applyNumberFormat="1" applyFont="1" applyFill="1" applyBorder="1" applyAlignment="1">
      <alignment wrapText="1"/>
      <protection/>
    </xf>
    <xf numFmtId="185" fontId="18" fillId="0" borderId="7" xfId="24" applyNumberFormat="1" applyFont="1" applyFill="1" applyBorder="1" applyAlignment="1">
      <alignment wrapText="1"/>
      <protection/>
    </xf>
    <xf numFmtId="185" fontId="18" fillId="0" borderId="6" xfId="24" applyNumberFormat="1" applyFont="1" applyFill="1" applyBorder="1" applyAlignment="1">
      <alignment wrapText="1"/>
      <protection/>
    </xf>
    <xf numFmtId="185" fontId="18" fillId="0" borderId="8" xfId="24" applyNumberFormat="1" applyFont="1" applyFill="1" applyBorder="1" applyAlignment="1">
      <alignment wrapText="1"/>
      <protection/>
    </xf>
    <xf numFmtId="185" fontId="11" fillId="0" borderId="8" xfId="24" applyNumberFormat="1" applyFont="1" applyFill="1" applyBorder="1" applyAlignment="1">
      <alignment wrapText="1"/>
      <protection/>
    </xf>
    <xf numFmtId="173" fontId="11" fillId="0" borderId="8" xfId="28" applyNumberFormat="1" applyFont="1" applyFill="1" applyBorder="1" applyAlignment="1">
      <alignment wrapText="1"/>
    </xf>
    <xf numFmtId="173" fontId="0" fillId="0" borderId="8" xfId="28" applyNumberFormat="1" applyFont="1" applyFill="1" applyBorder="1" applyAlignment="1">
      <alignment/>
    </xf>
    <xf numFmtId="185" fontId="12" fillId="0" borderId="8" xfId="24" applyNumberFormat="1" applyFont="1" applyFill="1" applyBorder="1" applyAlignment="1">
      <alignment wrapText="1"/>
      <protection/>
    </xf>
    <xf numFmtId="185" fontId="12" fillId="0" borderId="8" xfId="24" applyNumberFormat="1" applyFont="1" applyFill="1" applyBorder="1" applyAlignment="1">
      <alignment wrapText="1"/>
      <protection/>
    </xf>
    <xf numFmtId="185" fontId="18" fillId="0" borderId="11" xfId="24" applyNumberFormat="1" applyFont="1" applyFill="1" applyBorder="1" applyAlignment="1">
      <alignment wrapText="1"/>
      <protection/>
    </xf>
    <xf numFmtId="0" fontId="10" fillId="0" borderId="0" xfId="0" applyFont="1" applyFill="1" applyAlignment="1">
      <alignment horizontal="left" wrapText="1"/>
    </xf>
    <xf numFmtId="0" fontId="1" fillId="0" borderId="9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0" xfId="23" applyFont="1" applyFill="1" applyAlignment="1">
      <alignment wrapText="1"/>
      <protection/>
    </xf>
    <xf numFmtId="0" fontId="0" fillId="0" borderId="0" xfId="23" applyFont="1" applyFill="1" applyAlignment="1">
      <alignment wrapText="1"/>
      <protection/>
    </xf>
    <xf numFmtId="0" fontId="4" fillId="0" borderId="0" xfId="25" applyFont="1" applyFill="1" applyBorder="1" applyAlignment="1">
      <alignment horizontal="left" wrapText="1"/>
      <protection/>
    </xf>
    <xf numFmtId="0" fontId="0" fillId="0" borderId="0" xfId="25" applyFont="1" applyFill="1" applyBorder="1" applyAlignment="1">
      <alignment horizontal="left" wrapText="1"/>
      <protection/>
    </xf>
    <xf numFmtId="0" fontId="1" fillId="0" borderId="1" xfId="26" applyFont="1" applyFill="1" applyBorder="1" applyAlignment="1">
      <alignment horizontal="left" vertical="center" wrapText="1"/>
      <protection/>
    </xf>
    <xf numFmtId="0" fontId="0" fillId="0" borderId="3" xfId="26" applyFont="1" applyFill="1" applyBorder="1" applyAlignment="1">
      <alignment horizontal="left" vertical="center" wrapText="1"/>
      <protection/>
    </xf>
    <xf numFmtId="14" fontId="1" fillId="0" borderId="6" xfId="26" applyNumberFormat="1" applyFont="1" applyFill="1" applyBorder="1" applyAlignment="1">
      <alignment horizontal="right" vertical="center" wrapText="1"/>
      <protection/>
    </xf>
    <xf numFmtId="0" fontId="1" fillId="0" borderId="5" xfId="26" applyFont="1" applyFill="1" applyBorder="1" applyAlignment="1">
      <alignment horizontal="right" vertical="center" wrapText="1"/>
      <protection/>
    </xf>
    <xf numFmtId="14" fontId="1" fillId="0" borderId="9" xfId="26" applyNumberFormat="1" applyFont="1" applyFill="1" applyBorder="1" applyAlignment="1">
      <alignment horizontal="right" vertical="center" wrapText="1"/>
      <protection/>
    </xf>
    <xf numFmtId="0" fontId="1" fillId="0" borderId="11" xfId="26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1" fillId="0" borderId="3" xfId="26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1" fillId="0" borderId="2" xfId="25" applyFont="1" applyFill="1" applyBorder="1" applyAlignment="1">
      <alignment horizontal="left" vertical="center" wrapText="1"/>
      <protection/>
    </xf>
    <xf numFmtId="0" fontId="4" fillId="0" borderId="0" xfId="25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7" xfId="24" applyFont="1" applyFill="1" applyBorder="1" applyAlignment="1">
      <alignment horizontal="right" vertical="center" wrapText="1"/>
      <protection/>
    </xf>
    <xf numFmtId="0" fontId="12" fillId="0" borderId="10" xfId="24" applyFont="1" applyFill="1" applyBorder="1" applyAlignment="1">
      <alignment horizontal="right" vertical="center" wrapText="1"/>
      <protection/>
    </xf>
    <xf numFmtId="0" fontId="12" fillId="0" borderId="6" xfId="24" applyFont="1" applyFill="1" applyBorder="1" applyAlignment="1">
      <alignment horizontal="right" vertical="center" wrapText="1"/>
      <protection/>
    </xf>
    <xf numFmtId="0" fontId="12" fillId="0" borderId="4" xfId="24" applyFont="1" applyFill="1" applyBorder="1" applyAlignment="1">
      <alignment horizontal="right" vertical="center" wrapText="1"/>
      <protection/>
    </xf>
    <xf numFmtId="218" fontId="0" fillId="0" borderId="5" xfId="0" applyNumberFormat="1" applyFont="1" applyBorder="1" applyAlignment="1">
      <alignment/>
    </xf>
  </cellXfs>
  <cellStyles count="1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Facts  Figures 2002 - 2005 EN 060223" xfId="23"/>
    <cellStyle name="Normal_Facts &amp; Figures 2000 - 2002" xfId="24"/>
    <cellStyle name="Normal_Sheet1" xfId="25"/>
    <cellStyle name="Normal_Sheet2" xfId="26"/>
    <cellStyle name="normální_Closing meeting 12 2007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showGridLines="0" tabSelected="1" zoomScaleSheetLayoutView="100" workbookViewId="0" topLeftCell="A4">
      <selection activeCell="H22" sqref="H22"/>
    </sheetView>
  </sheetViews>
  <sheetFormatPr defaultColWidth="9.140625" defaultRowHeight="12.75"/>
  <cols>
    <col min="1" max="1" width="45.7109375" style="1" customWidth="1"/>
    <col min="2" max="3" width="9.28125" style="1" customWidth="1"/>
    <col min="4" max="4" width="11.7109375" style="1" customWidth="1"/>
    <col min="5" max="7" width="9.140625" style="1" customWidth="1"/>
    <col min="8" max="8" width="11.8515625" style="1" customWidth="1"/>
    <col min="9" max="16384" width="9.140625" style="1" customWidth="1"/>
  </cols>
  <sheetData>
    <row r="2" spans="1:8" ht="25.5" customHeight="1">
      <c r="A2" s="331" t="s">
        <v>8</v>
      </c>
      <c r="B2" s="331"/>
      <c r="C2" s="331"/>
      <c r="D2" s="331"/>
      <c r="E2" s="331"/>
      <c r="F2" s="331"/>
      <c r="G2" s="331"/>
      <c r="H2" s="331"/>
    </row>
    <row r="3" ht="12.75">
      <c r="A3" s="15" t="s">
        <v>9</v>
      </c>
    </row>
    <row r="4" spans="1:8" ht="25.5" customHeight="1">
      <c r="A4" s="311" t="s">
        <v>10</v>
      </c>
      <c r="B4" s="311"/>
      <c r="C4" s="311"/>
      <c r="D4" s="311"/>
      <c r="E4" s="311"/>
      <c r="F4" s="311"/>
      <c r="G4" s="311"/>
      <c r="H4" s="311"/>
    </row>
    <row r="5" spans="1:5" ht="12.75" customHeight="1">
      <c r="A5" s="311" t="s">
        <v>11</v>
      </c>
      <c r="B5" s="311"/>
      <c r="C5" s="311"/>
      <c r="D5" s="311"/>
      <c r="E5" s="261"/>
    </row>
    <row r="7" spans="1:8" ht="12.75" customHeight="1">
      <c r="A7" s="342" t="s">
        <v>12</v>
      </c>
      <c r="B7" s="338" t="s">
        <v>187</v>
      </c>
      <c r="C7" s="340" t="s">
        <v>188</v>
      </c>
      <c r="D7" s="309" t="s">
        <v>202</v>
      </c>
      <c r="F7" s="332" t="s">
        <v>147</v>
      </c>
      <c r="G7" s="334" t="s">
        <v>189</v>
      </c>
      <c r="H7" s="336" t="s">
        <v>203</v>
      </c>
    </row>
    <row r="8" spans="1:8" ht="12.75">
      <c r="A8" s="343"/>
      <c r="B8" s="339"/>
      <c r="C8" s="341"/>
      <c r="D8" s="310"/>
      <c r="F8" s="333"/>
      <c r="G8" s="335"/>
      <c r="H8" s="337"/>
    </row>
    <row r="9" spans="1:11" ht="12.75">
      <c r="A9" s="12" t="s">
        <v>13</v>
      </c>
      <c r="B9" s="186">
        <v>29737</v>
      </c>
      <c r="C9" s="158">
        <v>27765</v>
      </c>
      <c r="D9" s="187">
        <v>-0.06632652735237754</v>
      </c>
      <c r="F9" s="262">
        <v>14631</v>
      </c>
      <c r="G9" s="158">
        <v>14038</v>
      </c>
      <c r="H9" s="263">
        <v>-0.04058016103190765</v>
      </c>
      <c r="I9" s="73"/>
      <c r="J9" s="73"/>
      <c r="K9" s="73"/>
    </row>
    <row r="10" spans="1:11" ht="12.75">
      <c r="A10" s="5" t="s">
        <v>14</v>
      </c>
      <c r="B10" s="153">
        <v>52</v>
      </c>
      <c r="C10" s="145">
        <v>124</v>
      </c>
      <c r="D10" s="189">
        <v>1.3837468206318455</v>
      </c>
      <c r="F10" s="264">
        <v>27</v>
      </c>
      <c r="G10" s="145">
        <v>22</v>
      </c>
      <c r="H10" s="265">
        <v>-0.1930349591099979</v>
      </c>
      <c r="I10" s="73"/>
      <c r="J10" s="73"/>
      <c r="K10" s="73"/>
    </row>
    <row r="11" spans="1:11" ht="3.75" customHeight="1">
      <c r="A11" s="5"/>
      <c r="B11" s="153"/>
      <c r="C11" s="145"/>
      <c r="D11" s="189"/>
      <c r="F11" s="264"/>
      <c r="G11" s="145"/>
      <c r="H11" s="265"/>
      <c r="I11" s="73"/>
      <c r="J11" s="73"/>
      <c r="K11" s="73"/>
    </row>
    <row r="12" spans="1:11" ht="12.75">
      <c r="A12" s="6" t="s">
        <v>15</v>
      </c>
      <c r="B12" s="154">
        <v>29789</v>
      </c>
      <c r="C12" s="144">
        <v>27889</v>
      </c>
      <c r="D12" s="190">
        <v>-0.06378880343872695</v>
      </c>
      <c r="F12" s="266">
        <v>14659</v>
      </c>
      <c r="G12" s="144">
        <v>14060</v>
      </c>
      <c r="H12" s="267">
        <v>-0.04086249066414016</v>
      </c>
      <c r="I12" s="73"/>
      <c r="J12" s="73"/>
      <c r="K12" s="73"/>
    </row>
    <row r="13" spans="1:11" ht="3.75" customHeight="1">
      <c r="A13" s="5"/>
      <c r="B13" s="153"/>
      <c r="C13" s="145"/>
      <c r="D13" s="189"/>
      <c r="F13" s="264"/>
      <c r="G13" s="145"/>
      <c r="H13" s="265"/>
      <c r="I13" s="73"/>
      <c r="J13" s="73"/>
      <c r="K13" s="73"/>
    </row>
    <row r="14" spans="1:11" ht="12.75">
      <c r="A14" s="5" t="s">
        <v>16</v>
      </c>
      <c r="B14" s="153">
        <v>391</v>
      </c>
      <c r="C14" s="145">
        <v>310</v>
      </c>
      <c r="D14" s="189">
        <v>-0.2067134914865515</v>
      </c>
      <c r="F14" s="264">
        <v>195</v>
      </c>
      <c r="G14" s="145">
        <v>154</v>
      </c>
      <c r="H14" s="265">
        <v>-0.20670370979006603</v>
      </c>
      <c r="I14" s="73"/>
      <c r="J14" s="73"/>
      <c r="K14" s="73"/>
    </row>
    <row r="15" spans="1:11" ht="12.75">
      <c r="A15" s="5" t="s">
        <v>17</v>
      </c>
      <c r="B15" s="153">
        <v>-16823</v>
      </c>
      <c r="C15" s="145">
        <v>-16552</v>
      </c>
      <c r="D15" s="189">
        <v>-0.016101684507537017</v>
      </c>
      <c r="F15" s="264">
        <v>-7765</v>
      </c>
      <c r="G15" s="145">
        <v>-8313</v>
      </c>
      <c r="H15" s="265">
        <v>0.07061401552262936</v>
      </c>
      <c r="I15" s="73"/>
      <c r="J15" s="73"/>
      <c r="K15" s="73"/>
    </row>
    <row r="16" spans="1:11" ht="14.25">
      <c r="A16" s="5" t="s">
        <v>18</v>
      </c>
      <c r="B16" s="153">
        <v>0</v>
      </c>
      <c r="C16" s="145">
        <v>-422</v>
      </c>
      <c r="D16" s="113" t="s">
        <v>177</v>
      </c>
      <c r="F16" s="264">
        <v>-3</v>
      </c>
      <c r="G16" s="145">
        <v>-44</v>
      </c>
      <c r="H16" s="113" t="s">
        <v>177</v>
      </c>
      <c r="I16" s="73"/>
      <c r="J16" s="73"/>
      <c r="K16" s="73"/>
    </row>
    <row r="17" spans="1:11" ht="12.75">
      <c r="A17" s="5" t="s">
        <v>19</v>
      </c>
      <c r="B17" s="153">
        <v>356</v>
      </c>
      <c r="C17" s="145">
        <v>-3</v>
      </c>
      <c r="D17" s="113">
        <v>-1.009190959625798</v>
      </c>
      <c r="F17" s="264">
        <v>2</v>
      </c>
      <c r="G17" s="145">
        <v>10</v>
      </c>
      <c r="H17" s="268">
        <v>3.2426034002874804</v>
      </c>
      <c r="I17" s="73"/>
      <c r="J17" s="73"/>
      <c r="K17" s="73"/>
    </row>
    <row r="18" spans="1:11" ht="12.75">
      <c r="A18" s="5" t="s">
        <v>20</v>
      </c>
      <c r="B18" s="153">
        <v>-20</v>
      </c>
      <c r="C18" s="145">
        <v>-13</v>
      </c>
      <c r="D18" s="115">
        <v>-0.3644808517024317</v>
      </c>
      <c r="F18" s="264">
        <v>-9</v>
      </c>
      <c r="G18" s="145">
        <v>-3</v>
      </c>
      <c r="H18" s="268">
        <v>-0.7037781399110722</v>
      </c>
      <c r="I18" s="73"/>
      <c r="J18" s="73"/>
      <c r="K18" s="73"/>
    </row>
    <row r="19" spans="1:11" ht="3.75" customHeight="1">
      <c r="A19" s="5"/>
      <c r="B19" s="153"/>
      <c r="C19" s="145"/>
      <c r="D19" s="189"/>
      <c r="F19" s="264"/>
      <c r="G19" s="145"/>
      <c r="H19" s="265"/>
      <c r="I19" s="73"/>
      <c r="J19" s="73"/>
      <c r="K19" s="73"/>
    </row>
    <row r="20" spans="1:11" ht="12.75">
      <c r="A20" s="6" t="s">
        <v>21</v>
      </c>
      <c r="B20" s="154">
        <v>13693</v>
      </c>
      <c r="C20" s="144">
        <v>11209</v>
      </c>
      <c r="D20" s="190">
        <v>-0.18136672352681427</v>
      </c>
      <c r="F20" s="266">
        <v>7078</v>
      </c>
      <c r="G20" s="144">
        <v>5864</v>
      </c>
      <c r="H20" s="267">
        <v>-0.17159789597306785</v>
      </c>
      <c r="I20" s="73"/>
      <c r="J20" s="73"/>
      <c r="K20" s="73"/>
    </row>
    <row r="21" spans="1:11" ht="3.75" customHeight="1">
      <c r="A21" s="6"/>
      <c r="B21" s="154"/>
      <c r="C21" s="144"/>
      <c r="D21" s="189"/>
      <c r="F21" s="266"/>
      <c r="G21" s="144"/>
      <c r="H21" s="265"/>
      <c r="I21" s="73"/>
      <c r="J21" s="73"/>
      <c r="K21" s="73"/>
    </row>
    <row r="22" spans="1:11" ht="12.75" customHeight="1">
      <c r="A22" s="13" t="s">
        <v>22</v>
      </c>
      <c r="B22" s="191">
        <v>0.46</v>
      </c>
      <c r="C22" s="132">
        <v>0.404</v>
      </c>
      <c r="D22" s="373">
        <v>-5.7</v>
      </c>
      <c r="E22" s="110"/>
      <c r="F22" s="269">
        <v>0.484</v>
      </c>
      <c r="G22" s="132">
        <v>0.418</v>
      </c>
      <c r="H22" s="373">
        <v>-6.606388460288576</v>
      </c>
      <c r="I22" s="73"/>
      <c r="J22" s="73"/>
      <c r="K22" s="73"/>
    </row>
    <row r="23" spans="1:11" ht="3.75" customHeight="1">
      <c r="A23" s="6"/>
      <c r="B23" s="154"/>
      <c r="C23" s="144"/>
      <c r="D23" s="189"/>
      <c r="F23" s="266"/>
      <c r="G23" s="144"/>
      <c r="H23" s="265"/>
      <c r="I23" s="73"/>
      <c r="J23" s="73"/>
      <c r="K23" s="73"/>
    </row>
    <row r="24" spans="1:11" ht="12.75">
      <c r="A24" s="5" t="s">
        <v>23</v>
      </c>
      <c r="B24" s="153">
        <v>-6234</v>
      </c>
      <c r="C24" s="145">
        <v>-5733</v>
      </c>
      <c r="D24" s="189">
        <v>-0.08033240064027591</v>
      </c>
      <c r="F24" s="264">
        <v>-3120</v>
      </c>
      <c r="G24" s="145">
        <v>-2974</v>
      </c>
      <c r="H24" s="265">
        <v>-0.04679621269875267</v>
      </c>
      <c r="I24" s="73"/>
      <c r="J24" s="73"/>
      <c r="K24" s="73"/>
    </row>
    <row r="25" spans="1:11" ht="3" customHeight="1">
      <c r="A25" s="5"/>
      <c r="B25" s="153"/>
      <c r="C25" s="145"/>
      <c r="D25" s="189"/>
      <c r="F25" s="264"/>
      <c r="G25" s="145"/>
      <c r="H25" s="265"/>
      <c r="I25" s="73"/>
      <c r="J25" s="73"/>
      <c r="K25" s="73"/>
    </row>
    <row r="26" spans="1:11" ht="12.75">
      <c r="A26" s="6" t="s">
        <v>24</v>
      </c>
      <c r="B26" s="154">
        <v>7459</v>
      </c>
      <c r="C26" s="144">
        <v>5476</v>
      </c>
      <c r="D26" s="190">
        <v>-0.2658020619279803</v>
      </c>
      <c r="F26" s="266">
        <v>3958</v>
      </c>
      <c r="G26" s="144">
        <v>2890</v>
      </c>
      <c r="H26" s="267">
        <v>-0.26997307505116563</v>
      </c>
      <c r="I26" s="73"/>
      <c r="J26" s="73"/>
      <c r="K26" s="73"/>
    </row>
    <row r="27" spans="1:11" ht="3" customHeight="1">
      <c r="A27" s="6"/>
      <c r="B27" s="154"/>
      <c r="C27" s="144"/>
      <c r="D27" s="189"/>
      <c r="F27" s="266"/>
      <c r="G27" s="144"/>
      <c r="H27" s="265"/>
      <c r="I27" s="73"/>
      <c r="J27" s="73"/>
      <c r="K27" s="73"/>
    </row>
    <row r="28" spans="1:11" ht="12.75">
      <c r="A28" s="5" t="s">
        <v>25</v>
      </c>
      <c r="B28" s="153">
        <v>-132</v>
      </c>
      <c r="C28" s="145">
        <v>-122</v>
      </c>
      <c r="D28" s="115">
        <v>-0.07978350962113046</v>
      </c>
      <c r="F28" s="264">
        <v>-45</v>
      </c>
      <c r="G28" s="145">
        <v>-57</v>
      </c>
      <c r="H28" s="268">
        <v>0.27202358250350245</v>
      </c>
      <c r="I28" s="73"/>
      <c r="J28" s="73"/>
      <c r="K28" s="73"/>
    </row>
    <row r="29" spans="1:11" ht="3" customHeight="1">
      <c r="A29" s="5"/>
      <c r="B29" s="153"/>
      <c r="C29" s="145"/>
      <c r="D29" s="189"/>
      <c r="F29" s="264"/>
      <c r="G29" s="145"/>
      <c r="H29" s="265"/>
      <c r="I29" s="73"/>
      <c r="J29" s="73"/>
      <c r="K29" s="73"/>
    </row>
    <row r="30" spans="1:11" ht="12.75">
      <c r="A30" s="6" t="s">
        <v>26</v>
      </c>
      <c r="B30" s="154">
        <v>7327</v>
      </c>
      <c r="C30" s="144">
        <v>5355</v>
      </c>
      <c r="D30" s="190">
        <v>-0.2691544226046516</v>
      </c>
      <c r="F30" s="266">
        <v>3914</v>
      </c>
      <c r="G30" s="144">
        <v>2833</v>
      </c>
      <c r="H30" s="267">
        <v>-0.2761511330272568</v>
      </c>
      <c r="I30" s="73"/>
      <c r="J30" s="73"/>
      <c r="K30" s="73"/>
    </row>
    <row r="31" spans="1:11" ht="3" customHeight="1">
      <c r="A31" s="6"/>
      <c r="B31" s="154"/>
      <c r="C31" s="144"/>
      <c r="D31" s="189"/>
      <c r="F31" s="266"/>
      <c r="G31" s="144"/>
      <c r="H31" s="265"/>
      <c r="I31" s="73"/>
      <c r="J31" s="73"/>
      <c r="K31" s="73"/>
    </row>
    <row r="32" spans="1:11" ht="12.75">
      <c r="A32" s="5" t="s">
        <v>27</v>
      </c>
      <c r="B32" s="153">
        <v>-1605</v>
      </c>
      <c r="C32" s="145">
        <v>-1001</v>
      </c>
      <c r="D32" s="189">
        <v>-0.3760710718496014</v>
      </c>
      <c r="F32" s="264">
        <v>-836</v>
      </c>
      <c r="G32" s="145">
        <v>-491</v>
      </c>
      <c r="H32" s="265">
        <v>-0.4125113170891278</v>
      </c>
      <c r="I32" s="73"/>
      <c r="J32" s="73"/>
      <c r="K32" s="73"/>
    </row>
    <row r="33" spans="1:11" ht="3" customHeight="1">
      <c r="A33" s="5"/>
      <c r="B33" s="153"/>
      <c r="C33" s="145"/>
      <c r="D33" s="189"/>
      <c r="F33" s="264"/>
      <c r="G33" s="145"/>
      <c r="H33" s="265"/>
      <c r="I33" s="73"/>
      <c r="J33" s="73"/>
      <c r="K33" s="73"/>
    </row>
    <row r="34" spans="1:11" ht="12.75">
      <c r="A34" s="6" t="s">
        <v>28</v>
      </c>
      <c r="B34" s="154">
        <v>5722</v>
      </c>
      <c r="C34" s="144">
        <v>4354</v>
      </c>
      <c r="D34" s="190">
        <v>-0.23917362089127203</v>
      </c>
      <c r="F34" s="266">
        <v>3077</v>
      </c>
      <c r="G34" s="144">
        <v>2342</v>
      </c>
      <c r="H34" s="267">
        <v>-0.23910237968727355</v>
      </c>
      <c r="I34" s="73"/>
      <c r="J34" s="73"/>
      <c r="K34" s="73"/>
    </row>
    <row r="35" spans="1:11" ht="3" customHeight="1">
      <c r="A35" s="6"/>
      <c r="B35" s="154">
        <v>0</v>
      </c>
      <c r="C35" s="144">
        <v>0</v>
      </c>
      <c r="D35" s="189"/>
      <c r="F35" s="266"/>
      <c r="G35" s="144"/>
      <c r="H35" s="265"/>
      <c r="I35" s="73"/>
      <c r="J35" s="73"/>
      <c r="K35" s="73"/>
    </row>
    <row r="36" spans="1:11" ht="12.75">
      <c r="A36" s="5" t="s">
        <v>29</v>
      </c>
      <c r="B36" s="153">
        <v>0</v>
      </c>
      <c r="C36" s="145">
        <v>0</v>
      </c>
      <c r="D36" s="188"/>
      <c r="F36" s="264">
        <v>0</v>
      </c>
      <c r="G36" s="145">
        <v>0</v>
      </c>
      <c r="H36" s="265"/>
      <c r="I36" s="73"/>
      <c r="J36" s="73"/>
      <c r="K36" s="73"/>
    </row>
    <row r="37" spans="1:11" ht="3" customHeight="1">
      <c r="A37" s="5"/>
      <c r="B37" s="266" t="s">
        <v>0</v>
      </c>
      <c r="C37" s="270" t="s">
        <v>0</v>
      </c>
      <c r="D37" s="271" t="s">
        <v>4</v>
      </c>
      <c r="F37" s="266" t="s">
        <v>0</v>
      </c>
      <c r="G37" s="270" t="s">
        <v>0</v>
      </c>
      <c r="H37" s="271" t="s">
        <v>4</v>
      </c>
      <c r="I37" s="73"/>
      <c r="J37" s="73"/>
      <c r="K37" s="73"/>
    </row>
    <row r="38" spans="1:11" ht="12.75">
      <c r="A38" s="6" t="s">
        <v>30</v>
      </c>
      <c r="B38" s="154">
        <v>5722</v>
      </c>
      <c r="C38" s="144">
        <v>4354</v>
      </c>
      <c r="D38" s="190">
        <v>-0.23917362089127203</v>
      </c>
      <c r="F38" s="266">
        <v>3077</v>
      </c>
      <c r="G38" s="270">
        <v>2342</v>
      </c>
      <c r="H38" s="267">
        <v>-0.23910237968727355</v>
      </c>
      <c r="I38" s="73"/>
      <c r="J38" s="73"/>
      <c r="K38" s="73"/>
    </row>
    <row r="39" spans="1:8" ht="3" customHeight="1">
      <c r="A39" s="9"/>
      <c r="B39" s="272"/>
      <c r="C39" s="273"/>
      <c r="D39" s="274"/>
      <c r="F39" s="275"/>
      <c r="G39" s="273"/>
      <c r="H39" s="10"/>
    </row>
    <row r="41" ht="4.5" customHeight="1"/>
    <row r="42" ht="14.25">
      <c r="A42" s="3" t="s">
        <v>31</v>
      </c>
    </row>
    <row r="43" ht="14.25">
      <c r="A43" s="3" t="s">
        <v>32</v>
      </c>
    </row>
  </sheetData>
  <mergeCells count="10">
    <mergeCell ref="A2:H2"/>
    <mergeCell ref="F7:F8"/>
    <mergeCell ref="G7:G8"/>
    <mergeCell ref="H7:H8"/>
    <mergeCell ref="B7:B8"/>
    <mergeCell ref="C7:C8"/>
    <mergeCell ref="D7:D8"/>
    <mergeCell ref="A4:H4"/>
    <mergeCell ref="A5:D5"/>
    <mergeCell ref="A7:A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 - FINANČNÍ A PROVOZNÍ VÝSLEDKY&amp;R28. července 2010</oddHeader>
    <oddFooter>&amp;L&amp;"Arial,tučné"Investor Relations&amp;"Arial,obyčejné"
Tel. +420 271 462 076, +420 271 462 169&amp;Cemail: investor.relations@o2.com&amp;R1 z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SheetLayoutView="100" workbookViewId="0" topLeftCell="A7">
      <selection activeCell="A34" sqref="A34"/>
    </sheetView>
  </sheetViews>
  <sheetFormatPr defaultColWidth="9.140625" defaultRowHeight="12.75"/>
  <cols>
    <col min="1" max="1" width="37.57421875" style="110" customWidth="1"/>
    <col min="2" max="3" width="9.28125" style="110" customWidth="1"/>
    <col min="4" max="4" width="11.7109375" style="110" customWidth="1"/>
    <col min="5" max="5" width="9.140625" style="110" customWidth="1"/>
    <col min="6" max="7" width="9.28125" style="110" customWidth="1"/>
    <col min="8" max="8" width="11.7109375" style="110" customWidth="1"/>
    <col min="9" max="16384" width="9.140625" style="110" customWidth="1"/>
  </cols>
  <sheetData>
    <row r="1" spans="1:8" ht="14.25" customHeight="1">
      <c r="A1" s="342" t="s">
        <v>33</v>
      </c>
      <c r="B1" s="338" t="s">
        <v>187</v>
      </c>
      <c r="C1" s="340" t="s">
        <v>188</v>
      </c>
      <c r="D1" s="309" t="s">
        <v>202</v>
      </c>
      <c r="E1" s="1"/>
      <c r="F1" s="332" t="s">
        <v>147</v>
      </c>
      <c r="G1" s="334" t="s">
        <v>189</v>
      </c>
      <c r="H1" s="336" t="s">
        <v>203</v>
      </c>
    </row>
    <row r="2" spans="1:8" ht="14.25" customHeight="1">
      <c r="A2" s="343"/>
      <c r="B2" s="339"/>
      <c r="C2" s="341"/>
      <c r="D2" s="310"/>
      <c r="E2" s="1"/>
      <c r="F2" s="333"/>
      <c r="G2" s="335"/>
      <c r="H2" s="337"/>
    </row>
    <row r="3" spans="1:11" ht="14.25" customHeight="1">
      <c r="A3" s="4" t="s">
        <v>34</v>
      </c>
      <c r="B3" s="154">
        <v>3917</v>
      </c>
      <c r="C3" s="144">
        <v>2684</v>
      </c>
      <c r="D3" s="31">
        <v>-0.31488264733868276</v>
      </c>
      <c r="F3" s="154">
        <v>1857</v>
      </c>
      <c r="G3" s="144">
        <v>1307</v>
      </c>
      <c r="H3" s="31">
        <v>-0.29598763326277455</v>
      </c>
      <c r="I3" s="174"/>
      <c r="J3" s="174"/>
      <c r="K3" s="174"/>
    </row>
    <row r="4" spans="1:11" ht="3" customHeight="1">
      <c r="A4" s="112"/>
      <c r="B4" s="153"/>
      <c r="C4" s="145"/>
      <c r="D4" s="113"/>
      <c r="F4" s="153"/>
      <c r="G4" s="145"/>
      <c r="H4" s="113"/>
      <c r="I4" s="174"/>
      <c r="J4" s="174"/>
      <c r="K4" s="174"/>
    </row>
    <row r="5" spans="1:11" ht="14.25" customHeight="1">
      <c r="A5" s="6" t="s">
        <v>35</v>
      </c>
      <c r="B5" s="154">
        <v>4120</v>
      </c>
      <c r="C5" s="144">
        <v>3733</v>
      </c>
      <c r="D5" s="114">
        <v>-0.09396956231647191</v>
      </c>
      <c r="F5" s="154">
        <v>1990</v>
      </c>
      <c r="G5" s="144">
        <v>1867</v>
      </c>
      <c r="H5" s="114">
        <v>-0.061736476454821054</v>
      </c>
      <c r="I5" s="174"/>
      <c r="J5" s="174"/>
      <c r="K5" s="174"/>
    </row>
    <row r="6" spans="1:11" ht="14.25" customHeight="1">
      <c r="A6" s="159" t="s">
        <v>41</v>
      </c>
      <c r="B6" s="153">
        <v>1593</v>
      </c>
      <c r="C6" s="156">
        <v>1281</v>
      </c>
      <c r="D6" s="115">
        <v>-0.19602604444600502</v>
      </c>
      <c r="F6" s="153">
        <v>769</v>
      </c>
      <c r="G6" s="156">
        <v>628</v>
      </c>
      <c r="H6" s="115">
        <v>-0.18336685240034023</v>
      </c>
      <c r="I6" s="174"/>
      <c r="J6" s="174"/>
      <c r="K6" s="174"/>
    </row>
    <row r="7" spans="1:11" ht="14.25" customHeight="1">
      <c r="A7" s="159" t="s">
        <v>49</v>
      </c>
      <c r="B7" s="153">
        <v>2306</v>
      </c>
      <c r="C7" s="145">
        <v>2261</v>
      </c>
      <c r="D7" s="113">
        <v>-0.019704868035057888</v>
      </c>
      <c r="F7" s="153">
        <v>1119</v>
      </c>
      <c r="G7" s="145">
        <v>1147</v>
      </c>
      <c r="H7" s="113">
        <v>0.025072598630652587</v>
      </c>
      <c r="I7" s="174"/>
      <c r="J7" s="174"/>
      <c r="K7" s="174"/>
    </row>
    <row r="8" spans="1:11" ht="14.25" customHeight="1">
      <c r="A8" s="159" t="s">
        <v>42</v>
      </c>
      <c r="B8" s="153">
        <v>220</v>
      </c>
      <c r="C8" s="145">
        <v>191</v>
      </c>
      <c r="D8" s="113">
        <v>-0.13316474866202965</v>
      </c>
      <c r="F8" s="153">
        <v>103</v>
      </c>
      <c r="G8" s="145">
        <v>93</v>
      </c>
      <c r="H8" s="113">
        <v>-0.09742782566365038</v>
      </c>
      <c r="I8" s="174"/>
      <c r="J8" s="174"/>
      <c r="K8" s="174"/>
    </row>
    <row r="9" spans="1:11" ht="3" customHeight="1">
      <c r="A9" s="11"/>
      <c r="B9" s="153"/>
      <c r="C9" s="145"/>
      <c r="D9" s="113"/>
      <c r="F9" s="153"/>
      <c r="G9" s="145"/>
      <c r="H9" s="113"/>
      <c r="I9" s="174"/>
      <c r="J9" s="174"/>
      <c r="K9" s="174"/>
    </row>
    <row r="10" spans="1:11" ht="14.25" customHeight="1">
      <c r="A10" s="6" t="s">
        <v>36</v>
      </c>
      <c r="B10" s="154">
        <v>2201</v>
      </c>
      <c r="C10" s="144">
        <v>2989</v>
      </c>
      <c r="D10" s="114">
        <v>0.35805268274528035</v>
      </c>
      <c r="F10" s="154">
        <v>1170</v>
      </c>
      <c r="G10" s="144">
        <v>1504</v>
      </c>
      <c r="H10" s="114">
        <v>0.28588337897839633</v>
      </c>
      <c r="I10" s="174"/>
      <c r="J10" s="174"/>
      <c r="K10" s="174"/>
    </row>
    <row r="11" spans="1:11" ht="14.25" customHeight="1">
      <c r="A11" s="160" t="s">
        <v>37</v>
      </c>
      <c r="B11" s="153">
        <v>22</v>
      </c>
      <c r="C11" s="145">
        <v>10</v>
      </c>
      <c r="D11" s="113">
        <v>-0.5312050315778061</v>
      </c>
      <c r="F11" s="153">
        <v>10</v>
      </c>
      <c r="G11" s="145">
        <v>5</v>
      </c>
      <c r="H11" s="113">
        <v>-0.5206638058077853</v>
      </c>
      <c r="I11" s="174"/>
      <c r="J11" s="174"/>
      <c r="K11" s="174"/>
    </row>
    <row r="12" spans="1:11" ht="14.25" customHeight="1">
      <c r="A12" s="160" t="s">
        <v>38</v>
      </c>
      <c r="B12" s="153">
        <v>2179</v>
      </c>
      <c r="C12" s="145">
        <v>2978</v>
      </c>
      <c r="D12" s="113">
        <v>0.36719276556465674</v>
      </c>
      <c r="F12" s="153">
        <v>1160</v>
      </c>
      <c r="G12" s="145">
        <v>1500</v>
      </c>
      <c r="H12" s="113">
        <v>0.29259153939808225</v>
      </c>
      <c r="I12" s="174"/>
      <c r="J12" s="174"/>
      <c r="K12" s="174"/>
    </row>
    <row r="13" spans="1:11" ht="14.25" customHeight="1">
      <c r="A13" s="8" t="s">
        <v>43</v>
      </c>
      <c r="B13" s="153">
        <v>2052</v>
      </c>
      <c r="C13" s="145">
        <v>2855</v>
      </c>
      <c r="D13" s="113">
        <v>0.39131633122174625</v>
      </c>
      <c r="F13" s="153">
        <v>1099</v>
      </c>
      <c r="G13" s="145">
        <v>1436</v>
      </c>
      <c r="H13" s="113">
        <v>0.3067283197179973</v>
      </c>
      <c r="I13" s="174"/>
      <c r="J13" s="174"/>
      <c r="K13" s="174"/>
    </row>
    <row r="14" spans="1:11" ht="14.25" customHeight="1">
      <c r="A14" s="8" t="s">
        <v>44</v>
      </c>
      <c r="B14" s="153">
        <v>126</v>
      </c>
      <c r="C14" s="145">
        <v>123</v>
      </c>
      <c r="D14" s="113">
        <v>-0.024293440197766247</v>
      </c>
      <c r="F14" s="153">
        <v>61</v>
      </c>
      <c r="G14" s="145">
        <v>63</v>
      </c>
      <c r="H14" s="113">
        <v>0.03841861047313966</v>
      </c>
      <c r="I14" s="174"/>
      <c r="J14" s="174"/>
      <c r="K14" s="174"/>
    </row>
    <row r="15" spans="1:11" ht="3" customHeight="1">
      <c r="A15" s="116"/>
      <c r="B15" s="153"/>
      <c r="C15" s="145"/>
      <c r="D15" s="113"/>
      <c r="F15" s="153"/>
      <c r="G15" s="145"/>
      <c r="H15" s="113"/>
      <c r="I15" s="174"/>
      <c r="J15" s="174"/>
      <c r="K15" s="174"/>
    </row>
    <row r="16" spans="1:11" ht="14.25" customHeight="1">
      <c r="A16" s="6" t="s">
        <v>39</v>
      </c>
      <c r="B16" s="154">
        <v>821</v>
      </c>
      <c r="C16" s="144">
        <v>1030</v>
      </c>
      <c r="D16" s="114">
        <v>0.25405008430017184</v>
      </c>
      <c r="F16" s="154">
        <v>443</v>
      </c>
      <c r="G16" s="144">
        <v>534</v>
      </c>
      <c r="H16" s="114">
        <v>0.2049672757396641</v>
      </c>
      <c r="I16" s="174"/>
      <c r="J16" s="174"/>
      <c r="K16" s="174"/>
    </row>
    <row r="17" spans="1:11" ht="3" customHeight="1">
      <c r="A17" s="112"/>
      <c r="B17" s="153"/>
      <c r="C17" s="145"/>
      <c r="D17" s="113"/>
      <c r="F17" s="153"/>
      <c r="G17" s="145"/>
      <c r="H17" s="113"/>
      <c r="I17" s="174"/>
      <c r="J17" s="174"/>
      <c r="K17" s="174"/>
    </row>
    <row r="18" spans="1:11" ht="14.25" customHeight="1">
      <c r="A18" s="6" t="s">
        <v>45</v>
      </c>
      <c r="B18" s="154">
        <v>1816</v>
      </c>
      <c r="C18" s="144">
        <v>1602</v>
      </c>
      <c r="D18" s="114">
        <v>-0.11757861576783846</v>
      </c>
      <c r="F18" s="154">
        <v>894</v>
      </c>
      <c r="G18" s="144">
        <v>784</v>
      </c>
      <c r="H18" s="114">
        <v>-0.12235590916224282</v>
      </c>
      <c r="I18" s="174"/>
      <c r="J18" s="174"/>
      <c r="K18" s="174"/>
    </row>
    <row r="19" spans="1:11" ht="3" customHeight="1">
      <c r="A19" s="116"/>
      <c r="B19" s="153"/>
      <c r="C19" s="145"/>
      <c r="D19" s="113" t="e">
        <v>#DIV/0!</v>
      </c>
      <c r="F19" s="153"/>
      <c r="G19" s="145"/>
      <c r="H19" s="113" t="e">
        <v>#DIV/0!</v>
      </c>
      <c r="I19" s="174"/>
      <c r="J19" s="174"/>
      <c r="K19" s="174"/>
    </row>
    <row r="20" spans="1:11" ht="14.25" customHeight="1">
      <c r="A20" s="6" t="s">
        <v>46</v>
      </c>
      <c r="B20" s="154">
        <v>396</v>
      </c>
      <c r="C20" s="144">
        <v>236</v>
      </c>
      <c r="D20" s="114">
        <v>-0.4043380544719032</v>
      </c>
      <c r="F20" s="154">
        <v>111</v>
      </c>
      <c r="G20" s="144">
        <v>123</v>
      </c>
      <c r="H20" s="114">
        <v>0.10824174579388557</v>
      </c>
      <c r="I20" s="174"/>
      <c r="J20" s="174"/>
      <c r="K20" s="174"/>
    </row>
    <row r="21" spans="1:11" ht="3" customHeight="1">
      <c r="A21" s="112"/>
      <c r="B21" s="154" t="s">
        <v>0</v>
      </c>
      <c r="C21" s="144" t="s">
        <v>0</v>
      </c>
      <c r="D21" s="144" t="s">
        <v>0</v>
      </c>
      <c r="F21" s="154" t="s">
        <v>0</v>
      </c>
      <c r="G21" s="144" t="s">
        <v>0</v>
      </c>
      <c r="H21" s="114" t="s">
        <v>0</v>
      </c>
      <c r="I21" s="174"/>
      <c r="J21" s="174"/>
      <c r="K21" s="174"/>
    </row>
    <row r="22" spans="1:11" ht="12.75">
      <c r="A22" s="7" t="s">
        <v>40</v>
      </c>
      <c r="B22" s="155">
        <v>13270</v>
      </c>
      <c r="C22" s="157">
        <v>12273</v>
      </c>
      <c r="D22" s="120">
        <v>-0.07515468380628532</v>
      </c>
      <c r="F22" s="155">
        <v>6465</v>
      </c>
      <c r="G22" s="157">
        <v>6121</v>
      </c>
      <c r="H22" s="120">
        <v>-0.05328582130216408</v>
      </c>
      <c r="I22" s="174"/>
      <c r="J22" s="174"/>
      <c r="K22" s="174"/>
    </row>
    <row r="23" ht="3.75" customHeight="1">
      <c r="A23" s="121"/>
    </row>
    <row r="24" spans="1:6" ht="12.75">
      <c r="A24" s="122"/>
      <c r="B24" s="118"/>
      <c r="F24" s="118"/>
    </row>
    <row r="25" spans="1:7" ht="28.5" customHeight="1">
      <c r="A25" s="344" t="s">
        <v>149</v>
      </c>
      <c r="B25" s="344"/>
      <c r="C25" s="344"/>
      <c r="D25" s="344"/>
      <c r="E25" s="344"/>
      <c r="F25" s="344"/>
      <c r="G25" s="344"/>
    </row>
    <row r="26" ht="14.25">
      <c r="A26" s="121" t="s">
        <v>146</v>
      </c>
    </row>
    <row r="27" ht="14.25">
      <c r="A27" s="121" t="s">
        <v>47</v>
      </c>
    </row>
    <row r="28" ht="14.25">
      <c r="A28" s="121" t="s">
        <v>48</v>
      </c>
    </row>
    <row r="29" ht="14.25" customHeight="1">
      <c r="A29" s="121" t="s">
        <v>50</v>
      </c>
    </row>
    <row r="30" ht="14.25">
      <c r="A30" s="121" t="s">
        <v>53</v>
      </c>
    </row>
    <row r="31" ht="14.25">
      <c r="A31" s="140" t="s">
        <v>51</v>
      </c>
    </row>
    <row r="32" ht="14.25">
      <c r="A32" s="121" t="s">
        <v>52</v>
      </c>
    </row>
    <row r="33" ht="14.25">
      <c r="A33" s="121" t="s">
        <v>54</v>
      </c>
    </row>
    <row r="34" ht="28.5" customHeight="1">
      <c r="A34" s="123"/>
    </row>
    <row r="35" spans="1:8" ht="12.75" customHeight="1">
      <c r="A35" s="342" t="s">
        <v>55</v>
      </c>
      <c r="B35" s="338" t="s">
        <v>187</v>
      </c>
      <c r="C35" s="340" t="s">
        <v>188</v>
      </c>
      <c r="D35" s="309" t="s">
        <v>202</v>
      </c>
      <c r="E35" s="1"/>
      <c r="F35" s="332" t="s">
        <v>147</v>
      </c>
      <c r="G35" s="334" t="s">
        <v>189</v>
      </c>
      <c r="H35" s="336" t="s">
        <v>203</v>
      </c>
    </row>
    <row r="36" spans="1:8" ht="12.75">
      <c r="A36" s="343"/>
      <c r="B36" s="339"/>
      <c r="C36" s="341"/>
      <c r="D36" s="310"/>
      <c r="E36" s="1"/>
      <c r="F36" s="333"/>
      <c r="G36" s="335"/>
      <c r="H36" s="337"/>
    </row>
    <row r="37" spans="1:11" ht="12.75">
      <c r="A37" s="4" t="s">
        <v>56</v>
      </c>
      <c r="B37" s="151">
        <v>15166</v>
      </c>
      <c r="C37" s="146">
        <v>13880</v>
      </c>
      <c r="D37" s="124">
        <v>-0.08475843054842647</v>
      </c>
      <c r="F37" s="151">
        <v>7485</v>
      </c>
      <c r="G37" s="146">
        <v>7070</v>
      </c>
      <c r="H37" s="124">
        <v>-0.055512962962422585</v>
      </c>
      <c r="I37" s="174"/>
      <c r="J37" s="174"/>
      <c r="K37" s="174"/>
    </row>
    <row r="38" spans="1:11" ht="12.75">
      <c r="A38" s="5" t="s">
        <v>57</v>
      </c>
      <c r="B38" s="152">
        <v>11273</v>
      </c>
      <c r="C38" s="147">
        <v>10267</v>
      </c>
      <c r="D38" s="115">
        <v>-0.08924175948704682</v>
      </c>
      <c r="F38" s="152">
        <v>5711</v>
      </c>
      <c r="G38" s="147">
        <v>5256</v>
      </c>
      <c r="H38" s="115">
        <v>-0.07967917481774911</v>
      </c>
      <c r="I38" s="174"/>
      <c r="J38" s="174"/>
      <c r="K38" s="174"/>
    </row>
    <row r="39" spans="1:11" ht="12.75">
      <c r="A39" s="5" t="s">
        <v>58</v>
      </c>
      <c r="B39" s="153">
        <v>4135</v>
      </c>
      <c r="C39" s="145">
        <v>4102</v>
      </c>
      <c r="D39" s="115">
        <v>-0.007923918586879575</v>
      </c>
      <c r="F39" s="153">
        <v>2071</v>
      </c>
      <c r="G39" s="145">
        <v>2067</v>
      </c>
      <c r="H39" s="115">
        <v>-0.0017142591999602663</v>
      </c>
      <c r="I39" s="174"/>
      <c r="J39" s="174"/>
      <c r="K39" s="174"/>
    </row>
    <row r="40" spans="1:11" ht="14.25">
      <c r="A40" s="5" t="s">
        <v>59</v>
      </c>
      <c r="B40" s="153">
        <v>4712</v>
      </c>
      <c r="C40" s="145">
        <v>4214</v>
      </c>
      <c r="D40" s="115">
        <v>-0.10565535709347917</v>
      </c>
      <c r="F40" s="153">
        <v>2398</v>
      </c>
      <c r="G40" s="145">
        <v>2175</v>
      </c>
      <c r="H40" s="115">
        <v>-0.09322764535093153</v>
      </c>
      <c r="I40" s="174"/>
      <c r="J40" s="174"/>
      <c r="K40" s="174"/>
    </row>
    <row r="41" spans="1:11" ht="12.75" customHeight="1">
      <c r="A41" s="5" t="s">
        <v>60</v>
      </c>
      <c r="B41" s="153">
        <v>2426</v>
      </c>
      <c r="C41" s="145">
        <v>1951</v>
      </c>
      <c r="D41" s="115">
        <v>-0.19594862423284487</v>
      </c>
      <c r="F41" s="153">
        <v>1243</v>
      </c>
      <c r="G41" s="145">
        <v>1015</v>
      </c>
      <c r="H41" s="115">
        <v>-0.1834458960356694</v>
      </c>
      <c r="I41" s="174"/>
      <c r="J41" s="174"/>
      <c r="K41" s="174"/>
    </row>
    <row r="42" spans="1:11" ht="14.25">
      <c r="A42" s="11" t="s">
        <v>61</v>
      </c>
      <c r="B42" s="153">
        <v>3893</v>
      </c>
      <c r="C42" s="145">
        <v>3614</v>
      </c>
      <c r="D42" s="115">
        <v>-0.07177646420311623</v>
      </c>
      <c r="F42" s="153">
        <v>1774</v>
      </c>
      <c r="G42" s="145">
        <v>1813</v>
      </c>
      <c r="H42" s="115">
        <v>0.022302826363148398</v>
      </c>
      <c r="I42" s="174"/>
      <c r="J42" s="174"/>
      <c r="K42" s="174"/>
    </row>
    <row r="43" spans="1:11" ht="3" customHeight="1">
      <c r="A43" s="11"/>
      <c r="B43" s="153">
        <v>0</v>
      </c>
      <c r="C43" s="145">
        <v>0</v>
      </c>
      <c r="D43" s="115"/>
      <c r="F43" s="153"/>
      <c r="G43" s="145"/>
      <c r="H43" s="115"/>
      <c r="I43" s="174"/>
      <c r="J43" s="174"/>
      <c r="K43" s="174"/>
    </row>
    <row r="44" spans="1:11" ht="14.25">
      <c r="A44" s="112" t="s">
        <v>62</v>
      </c>
      <c r="B44" s="154">
        <v>474</v>
      </c>
      <c r="C44" s="144">
        <v>429</v>
      </c>
      <c r="D44" s="117">
        <v>-0.09414748886800617</v>
      </c>
      <c r="F44" s="154">
        <v>241</v>
      </c>
      <c r="G44" s="144">
        <v>212</v>
      </c>
      <c r="H44" s="117">
        <v>-0.1204047064069117</v>
      </c>
      <c r="I44" s="174"/>
      <c r="J44" s="174"/>
      <c r="K44" s="174"/>
    </row>
    <row r="45" spans="1:11" ht="3" customHeight="1">
      <c r="A45" s="112"/>
      <c r="B45" s="154" t="s">
        <v>0</v>
      </c>
      <c r="C45" s="144" t="s">
        <v>0</v>
      </c>
      <c r="D45" s="144" t="s">
        <v>0</v>
      </c>
      <c r="F45" s="154" t="s">
        <v>0</v>
      </c>
      <c r="G45" s="144" t="s">
        <v>0</v>
      </c>
      <c r="H45" s="114" t="s">
        <v>0</v>
      </c>
      <c r="I45" s="174"/>
      <c r="J45" s="174"/>
      <c r="K45" s="174"/>
    </row>
    <row r="46" spans="1:11" ht="12.75">
      <c r="A46" s="119" t="s">
        <v>40</v>
      </c>
      <c r="B46" s="155">
        <v>15640</v>
      </c>
      <c r="C46" s="149">
        <v>14310</v>
      </c>
      <c r="D46" s="120">
        <v>-0.08504298492417972</v>
      </c>
      <c r="F46" s="155">
        <v>7726</v>
      </c>
      <c r="G46" s="149">
        <v>7282</v>
      </c>
      <c r="H46" s="120">
        <v>-0.057538317968689134</v>
      </c>
      <c r="I46" s="174"/>
      <c r="J46" s="174"/>
      <c r="K46" s="174"/>
    </row>
    <row r="47" ht="3" customHeight="1"/>
    <row r="48" ht="14.25">
      <c r="A48" s="3" t="s">
        <v>63</v>
      </c>
    </row>
    <row r="49" ht="14.25">
      <c r="A49" s="3" t="s">
        <v>64</v>
      </c>
    </row>
    <row r="50" ht="14.25">
      <c r="A50" s="3" t="s">
        <v>65</v>
      </c>
    </row>
    <row r="51" spans="1:7" ht="28.5" customHeight="1">
      <c r="A51" s="344" t="s">
        <v>66</v>
      </c>
      <c r="B51" s="344"/>
      <c r="C51" s="344"/>
      <c r="D51" s="344"/>
      <c r="E51" s="344"/>
      <c r="F51" s="344"/>
      <c r="G51" s="344"/>
    </row>
    <row r="52" ht="14.25">
      <c r="A52" s="121" t="s">
        <v>67</v>
      </c>
    </row>
    <row r="54" ht="28.5" customHeight="1"/>
  </sheetData>
  <mergeCells count="16">
    <mergeCell ref="F1:F2"/>
    <mergeCell ref="G1:G2"/>
    <mergeCell ref="H1:H2"/>
    <mergeCell ref="F35:F36"/>
    <mergeCell ref="G35:G36"/>
    <mergeCell ref="H35:H36"/>
    <mergeCell ref="A51:G51"/>
    <mergeCell ref="A1:A2"/>
    <mergeCell ref="A35:A36"/>
    <mergeCell ref="B1:B2"/>
    <mergeCell ref="C1:C2"/>
    <mergeCell ref="D1:D2"/>
    <mergeCell ref="B35:B36"/>
    <mergeCell ref="C35:C36"/>
    <mergeCell ref="D35:D36"/>
    <mergeCell ref="A25:G25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&amp;L&amp;"Arial,tučné"&amp;14Telefónica O2 Czech Republic - FINANČNÍ A PROVOZNÍ VÝSLEDKY&amp;R28. července 2010</oddHeader>
    <oddFooter>&amp;L&amp;"Arial,tučné"Investor Relations&amp;"Arial,obyčejné"
Tel. +420 271 462 076, +420 271 462 169&amp;Cemail: investor.relations@o2.com&amp;R2 z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SheetLayoutView="100" workbookViewId="0" topLeftCell="A1">
      <pane xSplit="1" ySplit="2" topLeftCell="B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2.75"/>
  <cols>
    <col min="1" max="1" width="40.7109375" style="1" customWidth="1"/>
    <col min="2" max="3" width="9.28125" style="1" customWidth="1"/>
    <col min="4" max="4" width="11.7109375" style="1" customWidth="1"/>
    <col min="5" max="6" width="9.28125" style="1" customWidth="1"/>
    <col min="7" max="7" width="11.7109375" style="1" customWidth="1"/>
    <col min="8" max="8" width="11.7109375" style="110" customWidth="1"/>
    <col min="9" max="16384" width="9.140625" style="1" customWidth="1"/>
  </cols>
  <sheetData>
    <row r="1" spans="1:8" ht="12.75" customHeight="1">
      <c r="A1" s="345" t="s">
        <v>163</v>
      </c>
      <c r="B1" s="338" t="s">
        <v>187</v>
      </c>
      <c r="C1" s="340" t="s">
        <v>188</v>
      </c>
      <c r="D1" s="309" t="s">
        <v>202</v>
      </c>
      <c r="F1" s="332" t="s">
        <v>147</v>
      </c>
      <c r="G1" s="334" t="s">
        <v>189</v>
      </c>
      <c r="H1" s="336" t="s">
        <v>203</v>
      </c>
    </row>
    <row r="2" spans="1:8" ht="12.75" customHeight="1">
      <c r="A2" s="346"/>
      <c r="B2" s="339"/>
      <c r="C2" s="341"/>
      <c r="D2" s="310"/>
      <c r="F2" s="333"/>
      <c r="G2" s="335"/>
      <c r="H2" s="337"/>
    </row>
    <row r="3" spans="1:14" ht="12.75">
      <c r="A3" s="111" t="s">
        <v>156</v>
      </c>
      <c r="B3" s="276">
        <v>8035</v>
      </c>
      <c r="C3" s="277">
        <v>6947</v>
      </c>
      <c r="D3" s="278">
        <v>-0.13538501933028324</v>
      </c>
      <c r="E3" s="279"/>
      <c r="F3" s="276">
        <v>3867</v>
      </c>
      <c r="G3" s="277">
        <v>3554</v>
      </c>
      <c r="H3" s="278">
        <v>-0.08084667414940017</v>
      </c>
      <c r="I3" s="2"/>
      <c r="J3" s="204"/>
      <c r="K3" s="73"/>
      <c r="L3" s="73"/>
      <c r="M3" s="73"/>
      <c r="N3" s="73"/>
    </row>
    <row r="4" spans="1:14" ht="12.75">
      <c r="A4" s="116" t="s">
        <v>68</v>
      </c>
      <c r="B4" s="264">
        <v>5776</v>
      </c>
      <c r="C4" s="280">
        <v>5155</v>
      </c>
      <c r="D4" s="268">
        <v>-0.1074643245204745</v>
      </c>
      <c r="E4" s="279"/>
      <c r="F4" s="264">
        <v>2889</v>
      </c>
      <c r="G4" s="280">
        <v>2661</v>
      </c>
      <c r="H4" s="268">
        <v>-0.07879123819552769</v>
      </c>
      <c r="I4" s="205"/>
      <c r="J4" s="204"/>
      <c r="K4" s="73"/>
      <c r="L4" s="73"/>
      <c r="M4" s="73"/>
      <c r="N4" s="73"/>
    </row>
    <row r="5" spans="1:14" ht="12.75">
      <c r="A5" s="116" t="s">
        <v>69</v>
      </c>
      <c r="B5" s="153">
        <v>1246</v>
      </c>
      <c r="C5" s="145">
        <v>852</v>
      </c>
      <c r="D5" s="268">
        <v>-0.3161904727467927</v>
      </c>
      <c r="E5" s="279"/>
      <c r="F5" s="153">
        <v>575</v>
      </c>
      <c r="G5" s="145">
        <v>422</v>
      </c>
      <c r="H5" s="268">
        <v>-0.26622159687656266</v>
      </c>
      <c r="I5" s="205"/>
      <c r="J5" s="204"/>
      <c r="K5" s="73"/>
      <c r="L5" s="73"/>
      <c r="M5" s="73"/>
      <c r="N5" s="73"/>
    </row>
    <row r="6" spans="1:14" ht="14.25">
      <c r="A6" s="116" t="s">
        <v>70</v>
      </c>
      <c r="B6" s="153">
        <v>1012</v>
      </c>
      <c r="C6" s="145">
        <v>939</v>
      </c>
      <c r="D6" s="268">
        <v>-0.07211984772926017</v>
      </c>
      <c r="E6" s="279"/>
      <c r="F6" s="153">
        <v>403</v>
      </c>
      <c r="G6" s="145">
        <v>471</v>
      </c>
      <c r="H6" s="268">
        <v>0.1690490252626493</v>
      </c>
      <c r="I6" s="205"/>
      <c r="J6" s="204"/>
      <c r="K6" s="73"/>
      <c r="L6" s="73"/>
      <c r="M6" s="73"/>
      <c r="N6" s="73"/>
    </row>
    <row r="7" spans="1:14" ht="3" customHeight="1">
      <c r="A7" s="116"/>
      <c r="B7" s="153"/>
      <c r="C7" s="145"/>
      <c r="D7" s="268" t="e">
        <v>#DIV/0!</v>
      </c>
      <c r="F7" s="153">
        <v>0</v>
      </c>
      <c r="G7" s="145">
        <v>0</v>
      </c>
      <c r="H7" s="268" t="e">
        <v>#DIV/0!</v>
      </c>
      <c r="I7" s="205"/>
      <c r="J7" s="204"/>
      <c r="K7" s="73"/>
      <c r="L7" s="73"/>
      <c r="M7" s="73"/>
      <c r="N7" s="73"/>
    </row>
    <row r="8" spans="1:14" ht="12.75">
      <c r="A8" s="112" t="s">
        <v>162</v>
      </c>
      <c r="B8" s="154">
        <v>3686</v>
      </c>
      <c r="C8" s="144">
        <v>3546</v>
      </c>
      <c r="D8" s="281">
        <v>-0.03807219256553662</v>
      </c>
      <c r="E8" s="279"/>
      <c r="F8" s="154">
        <v>1839</v>
      </c>
      <c r="G8" s="144">
        <v>1727</v>
      </c>
      <c r="H8" s="281">
        <v>-0.06114158498809141</v>
      </c>
      <c r="I8" s="2"/>
      <c r="J8" s="204"/>
      <c r="K8" s="73"/>
      <c r="L8" s="73"/>
      <c r="M8" s="73"/>
      <c r="N8" s="73"/>
    </row>
    <row r="9" spans="1:14" ht="3" customHeight="1">
      <c r="A9" s="112"/>
      <c r="B9" s="266"/>
      <c r="C9" s="270"/>
      <c r="D9" s="268" t="e">
        <v>#DIV/0!</v>
      </c>
      <c r="F9" s="266">
        <v>0</v>
      </c>
      <c r="G9" s="270">
        <v>0</v>
      </c>
      <c r="H9" s="268" t="e">
        <v>#DIV/0!</v>
      </c>
      <c r="I9" s="2"/>
      <c r="J9" s="204"/>
      <c r="K9" s="73"/>
      <c r="L9" s="73"/>
      <c r="M9" s="73"/>
      <c r="N9" s="73"/>
    </row>
    <row r="10" spans="1:14" ht="12.75">
      <c r="A10" s="112" t="s">
        <v>71</v>
      </c>
      <c r="B10" s="266">
        <v>4549</v>
      </c>
      <c r="C10" s="270">
        <v>5496</v>
      </c>
      <c r="D10" s="281">
        <v>0.20814521593695012</v>
      </c>
      <c r="E10" s="279"/>
      <c r="F10" s="266">
        <v>1742</v>
      </c>
      <c r="G10" s="270">
        <v>2753</v>
      </c>
      <c r="H10" s="281">
        <v>0.5808028660789657</v>
      </c>
      <c r="I10" s="2"/>
      <c r="J10" s="204"/>
      <c r="K10" s="73"/>
      <c r="L10" s="73"/>
      <c r="M10" s="73"/>
      <c r="N10" s="73"/>
    </row>
    <row r="11" spans="1:14" ht="12.75">
      <c r="A11" s="11" t="s">
        <v>72</v>
      </c>
      <c r="B11" s="264">
        <v>1401</v>
      </c>
      <c r="C11" s="145">
        <v>1313</v>
      </c>
      <c r="D11" s="268">
        <v>-0.06321135930964938</v>
      </c>
      <c r="E11" s="279"/>
      <c r="F11" s="264">
        <v>686</v>
      </c>
      <c r="G11" s="145">
        <v>668</v>
      </c>
      <c r="H11" s="268">
        <v>-0.026973257839254305</v>
      </c>
      <c r="I11" s="206"/>
      <c r="J11" s="204"/>
      <c r="K11" s="73"/>
      <c r="L11" s="73"/>
      <c r="M11" s="73"/>
      <c r="N11" s="73"/>
    </row>
    <row r="12" spans="1:14" ht="12.75">
      <c r="A12" s="116" t="s">
        <v>73</v>
      </c>
      <c r="B12" s="264">
        <v>1323</v>
      </c>
      <c r="C12" s="280">
        <v>1273</v>
      </c>
      <c r="D12" s="268">
        <v>-0.03751922411640829</v>
      </c>
      <c r="E12" s="279"/>
      <c r="F12" s="264">
        <v>660</v>
      </c>
      <c r="G12" s="280">
        <v>643</v>
      </c>
      <c r="H12" s="268">
        <v>-0.025159176934155925</v>
      </c>
      <c r="I12" s="205"/>
      <c r="J12" s="204"/>
      <c r="K12" s="73"/>
      <c r="L12" s="73"/>
      <c r="M12" s="73"/>
      <c r="N12" s="73"/>
    </row>
    <row r="13" spans="1:14" ht="12.75">
      <c r="A13" s="116" t="s">
        <v>74</v>
      </c>
      <c r="B13" s="264">
        <v>1106</v>
      </c>
      <c r="C13" s="280">
        <v>1125</v>
      </c>
      <c r="D13" s="268">
        <v>0.016444568341117405</v>
      </c>
      <c r="E13" s="279"/>
      <c r="F13" s="264">
        <v>549</v>
      </c>
      <c r="G13" s="280">
        <v>565</v>
      </c>
      <c r="H13" s="268">
        <v>0.02854687849742965</v>
      </c>
      <c r="I13" s="205"/>
      <c r="J13" s="204"/>
      <c r="K13" s="73"/>
      <c r="L13" s="73"/>
      <c r="M13" s="73"/>
      <c r="N13" s="73"/>
    </row>
    <row r="14" spans="1:14" ht="12.75">
      <c r="A14" s="116" t="s">
        <v>161</v>
      </c>
      <c r="B14" s="264">
        <v>550</v>
      </c>
      <c r="C14" s="280">
        <v>536</v>
      </c>
      <c r="D14" s="268">
        <v>-0.025350860169224054</v>
      </c>
      <c r="E14" s="279"/>
      <c r="F14" s="264">
        <v>256</v>
      </c>
      <c r="G14" s="280">
        <v>257</v>
      </c>
      <c r="H14" s="268">
        <v>0.003980547237542487</v>
      </c>
      <c r="I14" s="205"/>
      <c r="J14" s="204"/>
      <c r="K14" s="73"/>
      <c r="L14" s="73"/>
      <c r="M14" s="73"/>
      <c r="N14" s="73"/>
    </row>
    <row r="15" spans="1:14" ht="12.75">
      <c r="A15" s="161" t="s">
        <v>75</v>
      </c>
      <c r="B15" s="264">
        <v>379</v>
      </c>
      <c r="C15" s="280">
        <v>423</v>
      </c>
      <c r="D15" s="268">
        <v>0.11548320878212537</v>
      </c>
      <c r="E15" s="279"/>
      <c r="F15" s="264">
        <v>187</v>
      </c>
      <c r="G15" s="280">
        <v>213</v>
      </c>
      <c r="H15" s="268">
        <v>0.13804589365780195</v>
      </c>
      <c r="I15" s="207"/>
      <c r="J15" s="204"/>
      <c r="K15" s="73"/>
      <c r="L15" s="73"/>
      <c r="M15" s="73"/>
      <c r="N15" s="73"/>
    </row>
    <row r="16" spans="1:14" ht="14.25">
      <c r="A16" s="116" t="s">
        <v>157</v>
      </c>
      <c r="B16" s="264">
        <v>-210</v>
      </c>
      <c r="C16" s="280">
        <v>827</v>
      </c>
      <c r="D16" s="268" t="s">
        <v>177</v>
      </c>
      <c r="E16" s="279"/>
      <c r="F16" s="264">
        <v>-595</v>
      </c>
      <c r="G16" s="280">
        <v>409</v>
      </c>
      <c r="H16" s="268" t="s">
        <v>190</v>
      </c>
      <c r="I16" s="205"/>
      <c r="J16" s="204"/>
      <c r="K16" s="73"/>
      <c r="L16" s="73"/>
      <c r="M16" s="73"/>
      <c r="N16" s="73"/>
    </row>
    <row r="17" spans="1:14" ht="3" customHeight="1">
      <c r="A17" s="116"/>
      <c r="B17" s="264">
        <v>0</v>
      </c>
      <c r="C17" s="280"/>
      <c r="D17" s="268" t="e">
        <v>#DIV/0!</v>
      </c>
      <c r="F17" s="264">
        <v>0</v>
      </c>
      <c r="G17" s="280">
        <v>0</v>
      </c>
      <c r="H17" s="268" t="e">
        <v>#DIV/0!</v>
      </c>
      <c r="I17" s="205"/>
      <c r="J17" s="204"/>
      <c r="K17" s="73"/>
      <c r="L17" s="73"/>
      <c r="M17" s="73"/>
      <c r="N17" s="73"/>
    </row>
    <row r="18" spans="1:14" ht="14.25">
      <c r="A18" s="162" t="s">
        <v>158</v>
      </c>
      <c r="B18" s="266">
        <v>553</v>
      </c>
      <c r="C18" s="270">
        <v>564</v>
      </c>
      <c r="D18" s="281">
        <v>0.01865066293672979</v>
      </c>
      <c r="E18" s="279"/>
      <c r="F18" s="266">
        <v>317</v>
      </c>
      <c r="G18" s="270">
        <v>279</v>
      </c>
      <c r="H18" s="281">
        <v>-0.1212270944893653</v>
      </c>
      <c r="I18" s="208"/>
      <c r="J18" s="204"/>
      <c r="K18" s="73"/>
      <c r="L18" s="73"/>
      <c r="M18" s="73"/>
      <c r="N18" s="73"/>
    </row>
    <row r="19" spans="1:14" ht="3.75" customHeight="1">
      <c r="A19" s="162"/>
      <c r="B19" s="266" t="s">
        <v>0</v>
      </c>
      <c r="C19" s="270" t="s">
        <v>0</v>
      </c>
      <c r="D19" s="281" t="s">
        <v>0</v>
      </c>
      <c r="F19" s="266" t="s">
        <v>0</v>
      </c>
      <c r="G19" s="270" t="s">
        <v>0</v>
      </c>
      <c r="H19" s="281" t="s">
        <v>0</v>
      </c>
      <c r="I19" s="208"/>
      <c r="J19" s="204"/>
      <c r="K19" s="73"/>
      <c r="L19" s="73"/>
      <c r="M19" s="73"/>
      <c r="N19" s="73"/>
    </row>
    <row r="20" spans="1:14" ht="12.75">
      <c r="A20" s="119" t="s">
        <v>76</v>
      </c>
      <c r="B20" s="282">
        <v>16823</v>
      </c>
      <c r="C20" s="283">
        <v>16552</v>
      </c>
      <c r="D20" s="284">
        <v>-0.016101444365589468</v>
      </c>
      <c r="E20" s="279"/>
      <c r="F20" s="282">
        <v>7765</v>
      </c>
      <c r="G20" s="283">
        <v>8313</v>
      </c>
      <c r="H20" s="284">
        <v>0.0705857297378163</v>
      </c>
      <c r="I20" s="2"/>
      <c r="J20" s="204"/>
      <c r="K20" s="73"/>
      <c r="L20" s="73"/>
      <c r="M20" s="73"/>
      <c r="N20" s="73"/>
    </row>
    <row r="21" ht="12.75">
      <c r="A21" s="2"/>
    </row>
    <row r="22" ht="5.25" customHeight="1"/>
    <row r="24" spans="1:12" ht="14.25">
      <c r="A24" s="121" t="s">
        <v>182</v>
      </c>
      <c r="L24" s="3"/>
    </row>
    <row r="25" spans="1:12" ht="14.25">
      <c r="A25" s="121" t="s">
        <v>160</v>
      </c>
      <c r="H25" s="1"/>
      <c r="L25" s="3"/>
    </row>
    <row r="26" spans="1:12" ht="14.25">
      <c r="A26" s="121" t="s">
        <v>164</v>
      </c>
      <c r="H26" s="1"/>
      <c r="L26" s="3"/>
    </row>
    <row r="27" spans="1:12" ht="14.25">
      <c r="A27" s="121" t="s">
        <v>159</v>
      </c>
      <c r="H27" s="1"/>
      <c r="L27" s="3"/>
    </row>
    <row r="28" spans="1:12" ht="14.25">
      <c r="A28" s="121"/>
      <c r="L28" s="3"/>
    </row>
  </sheetData>
  <mergeCells count="7">
    <mergeCell ref="H1:H2"/>
    <mergeCell ref="F1:F2"/>
    <mergeCell ref="G1:G2"/>
    <mergeCell ref="A1:A2"/>
    <mergeCell ref="B1:B2"/>
    <mergeCell ref="C1:C2"/>
    <mergeCell ref="D1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VÝSLEDKY&amp;R28. července 2010</oddHeader>
    <oddFooter>&amp;L&amp;"Arial,tučné"Investor Relations&amp;"Arial,obyčejné"
Tel. +420 271 462 076, +420 271 462 169&amp;Cemail: investor.relations@o2.com&amp;R3 z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view="pageBreakPreview" zoomScaleSheetLayoutView="100" workbookViewId="0" topLeftCell="A1">
      <selection activeCell="A1" sqref="A1:A2"/>
    </sheetView>
  </sheetViews>
  <sheetFormatPr defaultColWidth="9.140625" defaultRowHeight="12.75"/>
  <cols>
    <col min="1" max="1" width="57.28125" style="17" customWidth="1"/>
    <col min="2" max="4" width="11.7109375" style="17" customWidth="1"/>
    <col min="5" max="6" width="10.28125" style="17" customWidth="1"/>
    <col min="7" max="7" width="11.7109375" style="209" customWidth="1"/>
    <col min="8" max="91" width="10.7109375" style="17" customWidth="1"/>
    <col min="92" max="16384" width="46.421875" style="17" customWidth="1"/>
  </cols>
  <sheetData>
    <row r="1" spans="1:4" ht="12.75" customHeight="1">
      <c r="A1" s="353" t="s">
        <v>77</v>
      </c>
      <c r="B1" s="357">
        <v>40178</v>
      </c>
      <c r="C1" s="355">
        <v>40359</v>
      </c>
      <c r="D1" s="347" t="s">
        <v>204</v>
      </c>
    </row>
    <row r="2" spans="1:4" ht="12.75">
      <c r="A2" s="354"/>
      <c r="B2" s="358"/>
      <c r="C2" s="356"/>
      <c r="D2" s="348"/>
    </row>
    <row r="3" spans="1:7" ht="12.75">
      <c r="A3" s="30" t="s">
        <v>78</v>
      </c>
      <c r="B3" s="312">
        <v>80316</v>
      </c>
      <c r="C3" s="175">
        <v>76846</v>
      </c>
      <c r="D3" s="192">
        <v>-0.043204367747397665</v>
      </c>
      <c r="E3" s="108"/>
      <c r="F3" s="108"/>
      <c r="G3" s="210"/>
    </row>
    <row r="4" spans="1:7" ht="12.75">
      <c r="A4" s="18" t="s">
        <v>79</v>
      </c>
      <c r="B4" s="176">
        <v>9029</v>
      </c>
      <c r="C4" s="177">
        <v>8532</v>
      </c>
      <c r="D4" s="193">
        <v>-0.0550571491859565</v>
      </c>
      <c r="E4" s="108"/>
      <c r="F4" s="108"/>
      <c r="G4" s="210"/>
    </row>
    <row r="5" spans="1:7" ht="12.75">
      <c r="A5" s="18" t="s">
        <v>3</v>
      </c>
      <c r="B5" s="176">
        <v>13448</v>
      </c>
      <c r="C5" s="177">
        <v>13448</v>
      </c>
      <c r="D5" s="193">
        <v>1.7995240928048162E-05</v>
      </c>
      <c r="E5" s="108"/>
      <c r="F5" s="108"/>
      <c r="G5" s="210"/>
    </row>
    <row r="6" spans="1:7" ht="12.75" customHeight="1">
      <c r="A6" s="18" t="s">
        <v>80</v>
      </c>
      <c r="B6" s="176">
        <v>57545</v>
      </c>
      <c r="C6" s="177">
        <v>54523</v>
      </c>
      <c r="D6" s="193">
        <v>-0.05251281605699887</v>
      </c>
      <c r="E6" s="108"/>
      <c r="F6" s="108"/>
      <c r="G6" s="210"/>
    </row>
    <row r="7" spans="1:7" ht="12" customHeight="1">
      <c r="A7" s="18" t="s">
        <v>81</v>
      </c>
      <c r="B7" s="176">
        <v>294</v>
      </c>
      <c r="C7" s="177">
        <v>342</v>
      </c>
      <c r="D7" s="193">
        <v>0.16445578231292535</v>
      </c>
      <c r="E7" s="108"/>
      <c r="F7" s="108"/>
      <c r="G7" s="210"/>
    </row>
    <row r="8" spans="1:7" ht="12.75" customHeight="1">
      <c r="A8" s="18" t="s">
        <v>82</v>
      </c>
      <c r="B8" s="176">
        <v>0</v>
      </c>
      <c r="C8" s="177">
        <v>0</v>
      </c>
      <c r="D8" s="193">
        <v>0</v>
      </c>
      <c r="E8" s="108"/>
      <c r="F8" s="108"/>
      <c r="G8" s="210"/>
    </row>
    <row r="9" spans="1:7" ht="5.25" customHeight="1">
      <c r="A9" s="18"/>
      <c r="B9" s="176"/>
      <c r="C9" s="177"/>
      <c r="D9" s="194"/>
      <c r="F9" s="108"/>
      <c r="G9" s="210"/>
    </row>
    <row r="10" spans="1:7" ht="12.75">
      <c r="A10" s="32" t="s">
        <v>83</v>
      </c>
      <c r="B10" s="178">
        <v>12357</v>
      </c>
      <c r="C10" s="179">
        <v>18680</v>
      </c>
      <c r="D10" s="195">
        <v>0.5117053491947883</v>
      </c>
      <c r="E10" s="108"/>
      <c r="F10" s="108"/>
      <c r="G10" s="210"/>
    </row>
    <row r="11" spans="1:7" ht="12.75">
      <c r="A11" s="18" t="s">
        <v>84</v>
      </c>
      <c r="B11" s="176">
        <v>618</v>
      </c>
      <c r="C11" s="177">
        <v>473</v>
      </c>
      <c r="D11" s="193">
        <v>-0.23505177993527504</v>
      </c>
      <c r="E11" s="108"/>
      <c r="F11" s="108"/>
      <c r="G11" s="210"/>
    </row>
    <row r="12" spans="1:7" ht="12.75">
      <c r="A12" s="18" t="s">
        <v>85</v>
      </c>
      <c r="B12" s="176">
        <v>9664</v>
      </c>
      <c r="C12" s="177">
        <v>8886</v>
      </c>
      <c r="D12" s="193">
        <v>-0.08049068708609264</v>
      </c>
      <c r="E12" s="108"/>
      <c r="F12" s="108"/>
      <c r="G12" s="210"/>
    </row>
    <row r="13" spans="1:7" ht="12.75">
      <c r="A13" s="18" t="s">
        <v>86</v>
      </c>
      <c r="B13" s="176">
        <v>697</v>
      </c>
      <c r="C13" s="177">
        <v>925</v>
      </c>
      <c r="D13" s="193">
        <v>0.3266126255380202</v>
      </c>
      <c r="E13" s="108"/>
      <c r="F13" s="108"/>
      <c r="G13" s="210"/>
    </row>
    <row r="14" spans="1:7" ht="12.75">
      <c r="A14" s="18" t="s">
        <v>87</v>
      </c>
      <c r="B14" s="176">
        <v>109</v>
      </c>
      <c r="C14" s="177">
        <v>23</v>
      </c>
      <c r="D14" s="193">
        <v>-0.7862018348623854</v>
      </c>
      <c r="E14" s="108"/>
      <c r="F14" s="108"/>
      <c r="G14" s="210"/>
    </row>
    <row r="15" spans="1:7" ht="12.75">
      <c r="A15" s="18" t="s">
        <v>88</v>
      </c>
      <c r="B15" s="176">
        <v>1269</v>
      </c>
      <c r="C15" s="177">
        <v>8373</v>
      </c>
      <c r="D15" s="193">
        <v>5.598356185973207</v>
      </c>
      <c r="E15" s="108"/>
      <c r="F15" s="108"/>
      <c r="G15" s="210"/>
    </row>
    <row r="16" spans="1:7" ht="7.5" customHeight="1">
      <c r="A16" s="18"/>
      <c r="B16" s="176"/>
      <c r="C16" s="177"/>
      <c r="D16" s="193"/>
      <c r="F16" s="108"/>
      <c r="G16" s="210"/>
    </row>
    <row r="17" spans="1:7" ht="12.75">
      <c r="A17" s="32" t="s">
        <v>89</v>
      </c>
      <c r="B17" s="178">
        <v>95</v>
      </c>
      <c r="C17" s="179">
        <v>161</v>
      </c>
      <c r="D17" s="195">
        <v>0.6997473684210527</v>
      </c>
      <c r="E17" s="108"/>
      <c r="F17" s="108"/>
      <c r="G17" s="210"/>
    </row>
    <row r="18" spans="1:7" ht="5.25" customHeight="1">
      <c r="A18" s="19"/>
      <c r="B18" s="313" t="s">
        <v>2</v>
      </c>
      <c r="C18" s="170" t="s">
        <v>2</v>
      </c>
      <c r="D18" s="117" t="s">
        <v>2</v>
      </c>
      <c r="F18" s="108"/>
      <c r="G18" s="210"/>
    </row>
    <row r="19" spans="1:7" ht="12.75">
      <c r="A19" s="32" t="s">
        <v>90</v>
      </c>
      <c r="B19" s="178">
        <v>92768.2</v>
      </c>
      <c r="C19" s="179">
        <v>95688</v>
      </c>
      <c r="D19" s="195">
        <v>0.03147001882110456</v>
      </c>
      <c r="E19" s="108"/>
      <c r="F19" s="108"/>
      <c r="G19" s="210"/>
    </row>
    <row r="20" spans="1:7" ht="13.5" customHeight="1">
      <c r="A20" s="18"/>
      <c r="B20" s="176"/>
      <c r="C20" s="177"/>
      <c r="D20" s="193"/>
      <c r="F20" s="108"/>
      <c r="G20" s="210"/>
    </row>
    <row r="21" spans="1:7" ht="12.75">
      <c r="A21" s="32" t="s">
        <v>91</v>
      </c>
      <c r="B21" s="180">
        <v>73879</v>
      </c>
      <c r="C21" s="181">
        <v>65304</v>
      </c>
      <c r="D21" s="195">
        <v>-0.11606318439610708</v>
      </c>
      <c r="E21" s="108"/>
      <c r="F21" s="108"/>
      <c r="G21" s="210"/>
    </row>
    <row r="22" spans="1:7" ht="12.75">
      <c r="A22" s="18" t="s">
        <v>92</v>
      </c>
      <c r="B22" s="176">
        <v>73879</v>
      </c>
      <c r="C22" s="177">
        <v>65304</v>
      </c>
      <c r="D22" s="193">
        <v>-0.11606318439610708</v>
      </c>
      <c r="E22" s="108"/>
      <c r="F22" s="108"/>
      <c r="G22" s="210"/>
    </row>
    <row r="23" spans="1:7" ht="12.75">
      <c r="A23" s="18" t="s">
        <v>93</v>
      </c>
      <c r="B23" s="176">
        <v>0</v>
      </c>
      <c r="C23" s="177">
        <v>0</v>
      </c>
      <c r="D23" s="193">
        <v>0</v>
      </c>
      <c r="E23" s="108"/>
      <c r="F23" s="108"/>
      <c r="G23" s="210"/>
    </row>
    <row r="24" spans="1:7" ht="6" customHeight="1">
      <c r="A24" s="18"/>
      <c r="B24" s="176"/>
      <c r="C24" s="177"/>
      <c r="D24" s="194"/>
      <c r="F24" s="108"/>
      <c r="G24" s="210"/>
    </row>
    <row r="25" spans="1:7" ht="12.75">
      <c r="A25" s="32" t="s">
        <v>94</v>
      </c>
      <c r="B25" s="180">
        <v>6422</v>
      </c>
      <c r="C25" s="181">
        <v>6069</v>
      </c>
      <c r="D25" s="195">
        <v>-0.05498909996885715</v>
      </c>
      <c r="E25" s="108"/>
      <c r="F25" s="108"/>
      <c r="G25" s="210"/>
    </row>
    <row r="26" spans="1:7" ht="12.75">
      <c r="A26" s="18" t="s">
        <v>95</v>
      </c>
      <c r="B26" s="20">
        <v>3044</v>
      </c>
      <c r="C26" s="182">
        <v>2956</v>
      </c>
      <c r="D26" s="193">
        <v>-0.02891918528252302</v>
      </c>
      <c r="E26" s="108"/>
      <c r="F26" s="108"/>
      <c r="G26" s="210"/>
    </row>
    <row r="27" spans="1:7" ht="12.75">
      <c r="A27" s="18" t="s">
        <v>82</v>
      </c>
      <c r="B27" s="20">
        <v>3333</v>
      </c>
      <c r="C27" s="182">
        <v>3060</v>
      </c>
      <c r="D27" s="193">
        <v>-0.08203120312031198</v>
      </c>
      <c r="E27" s="108"/>
      <c r="F27" s="108"/>
      <c r="G27" s="210"/>
    </row>
    <row r="28" spans="1:7" ht="12.75">
      <c r="A28" s="18" t="s">
        <v>96</v>
      </c>
      <c r="B28" s="20">
        <v>24</v>
      </c>
      <c r="C28" s="182">
        <v>24</v>
      </c>
      <c r="D28" s="193">
        <v>-0.02083333333333337</v>
      </c>
      <c r="E28" s="108"/>
      <c r="F28" s="108"/>
      <c r="G28" s="210"/>
    </row>
    <row r="29" spans="1:7" ht="12.75">
      <c r="A29" s="18" t="s">
        <v>97</v>
      </c>
      <c r="B29" s="20">
        <v>21</v>
      </c>
      <c r="C29" s="182">
        <v>30</v>
      </c>
      <c r="D29" s="193">
        <v>0.4190476190476191</v>
      </c>
      <c r="E29" s="108"/>
      <c r="F29" s="108"/>
      <c r="G29" s="210"/>
    </row>
    <row r="30" spans="1:7" ht="6.75" customHeight="1">
      <c r="A30" s="18"/>
      <c r="B30" s="20"/>
      <c r="C30" s="182"/>
      <c r="D30" s="193"/>
      <c r="F30" s="108"/>
      <c r="G30" s="210"/>
    </row>
    <row r="31" spans="1:7" ht="12.75">
      <c r="A31" s="32" t="s">
        <v>98</v>
      </c>
      <c r="B31" s="180">
        <v>12466</v>
      </c>
      <c r="C31" s="181">
        <v>24314</v>
      </c>
      <c r="D31" s="195">
        <v>0.9504563613027437</v>
      </c>
      <c r="E31" s="108"/>
      <c r="F31" s="108"/>
      <c r="G31" s="210"/>
    </row>
    <row r="32" spans="1:7" ht="12.75">
      <c r="A32" s="18" t="s">
        <v>95</v>
      </c>
      <c r="B32" s="20">
        <v>87</v>
      </c>
      <c r="C32" s="182">
        <v>191</v>
      </c>
      <c r="D32" s="193">
        <v>1.197758620689655</v>
      </c>
      <c r="E32" s="108"/>
      <c r="F32" s="108"/>
      <c r="G32" s="210"/>
    </row>
    <row r="33" spans="1:7" ht="12.75">
      <c r="A33" s="18" t="s">
        <v>99</v>
      </c>
      <c r="B33" s="20">
        <v>9383</v>
      </c>
      <c r="C33" s="182">
        <v>8387</v>
      </c>
      <c r="D33" s="193">
        <v>-0.10613663007566865</v>
      </c>
      <c r="E33" s="108"/>
      <c r="F33" s="108"/>
      <c r="G33" s="210"/>
    </row>
    <row r="34" spans="1:7" ht="12.75">
      <c r="A34" s="18" t="s">
        <v>100</v>
      </c>
      <c r="B34" s="20">
        <v>-1</v>
      </c>
      <c r="C34" s="182">
        <v>-15</v>
      </c>
      <c r="D34" s="193" t="s">
        <v>1</v>
      </c>
      <c r="E34" s="108"/>
      <c r="F34" s="108"/>
      <c r="G34" s="210"/>
    </row>
    <row r="35" spans="1:7" ht="12.75">
      <c r="A35" s="18" t="s">
        <v>101</v>
      </c>
      <c r="B35" s="20">
        <v>2997</v>
      </c>
      <c r="C35" s="182">
        <v>15751</v>
      </c>
      <c r="D35" s="193">
        <v>4.2557220553887225</v>
      </c>
      <c r="E35" s="108"/>
      <c r="F35" s="108"/>
      <c r="G35" s="210"/>
    </row>
    <row r="36" spans="1:7" ht="6.75" customHeight="1">
      <c r="A36" s="18"/>
      <c r="B36" s="20"/>
      <c r="C36" s="182"/>
      <c r="D36" s="193"/>
      <c r="F36" s="108"/>
      <c r="G36" s="210"/>
    </row>
    <row r="37" spans="1:7" ht="25.5">
      <c r="A37" s="32" t="s">
        <v>102</v>
      </c>
      <c r="B37" s="180">
        <v>0</v>
      </c>
      <c r="C37" s="181">
        <v>0</v>
      </c>
      <c r="D37" s="195">
        <v>0</v>
      </c>
      <c r="E37" s="108"/>
      <c r="F37" s="108"/>
      <c r="G37" s="210"/>
    </row>
    <row r="38" spans="1:7" ht="6" customHeight="1">
      <c r="A38" s="19"/>
      <c r="B38" s="313" t="s">
        <v>2</v>
      </c>
      <c r="C38" s="170" t="s">
        <v>2</v>
      </c>
      <c r="D38" s="117" t="s">
        <v>2</v>
      </c>
      <c r="F38" s="108"/>
      <c r="G38" s="210"/>
    </row>
    <row r="39" spans="1:7" ht="12.75">
      <c r="A39" s="33" t="s">
        <v>103</v>
      </c>
      <c r="B39" s="314">
        <v>92768.2</v>
      </c>
      <c r="C39" s="183">
        <v>95688</v>
      </c>
      <c r="D39" s="196">
        <v>0.03147001882110456</v>
      </c>
      <c r="E39" s="108"/>
      <c r="F39" s="108"/>
      <c r="G39" s="210"/>
    </row>
    <row r="40" spans="1:6" ht="12.75">
      <c r="A40" s="21"/>
      <c r="B40" s="22"/>
      <c r="C40" s="22"/>
      <c r="D40" s="29"/>
      <c r="F40" s="14"/>
    </row>
    <row r="41" spans="1:4" s="248" customFormat="1" ht="12.75">
      <c r="A41" s="247"/>
      <c r="B41" s="359"/>
      <c r="C41" s="359"/>
      <c r="D41" s="359"/>
    </row>
    <row r="42" spans="1:4" ht="14.25">
      <c r="A42" s="16"/>
      <c r="B42" s="359"/>
      <c r="C42" s="359"/>
      <c r="D42" s="359"/>
    </row>
    <row r="43" spans="1:4" ht="14.25">
      <c r="A43" s="47"/>
      <c r="B43" s="20"/>
      <c r="C43" s="20"/>
      <c r="D43" s="20"/>
    </row>
    <row r="44" spans="1:4" ht="14.25">
      <c r="A44" s="16"/>
      <c r="B44" s="20"/>
      <c r="C44" s="20"/>
      <c r="D44" s="20"/>
    </row>
    <row r="45" spans="1:4" ht="14.25">
      <c r="A45" s="351"/>
      <c r="B45" s="352"/>
      <c r="C45" s="352"/>
      <c r="D45" s="20"/>
    </row>
    <row r="46" spans="1:4" ht="14.25">
      <c r="A46" s="25"/>
      <c r="B46" s="20"/>
      <c r="C46" s="20"/>
      <c r="D46" s="20"/>
    </row>
    <row r="47" spans="1:4" ht="14.25">
      <c r="A47" s="27"/>
      <c r="B47" s="285"/>
      <c r="C47" s="285"/>
      <c r="D47" s="285"/>
    </row>
    <row r="48" spans="1:4" ht="14.25">
      <c r="A48" s="25"/>
      <c r="B48" s="178"/>
      <c r="C48" s="178"/>
      <c r="D48" s="178"/>
    </row>
    <row r="49" spans="1:4" ht="14.25">
      <c r="A49" s="27"/>
      <c r="B49" s="242"/>
      <c r="C49" s="242"/>
      <c r="D49" s="242"/>
    </row>
    <row r="50" spans="1:4" ht="14.25">
      <c r="A50" s="349"/>
      <c r="B50" s="350"/>
      <c r="C50" s="350"/>
      <c r="D50" s="242"/>
    </row>
    <row r="51" spans="1:4" ht="12.75">
      <c r="A51" s="28"/>
      <c r="B51" s="242"/>
      <c r="C51" s="242"/>
      <c r="D51" s="242"/>
    </row>
    <row r="52" spans="2:4" ht="12.75">
      <c r="B52" s="242"/>
      <c r="C52" s="242"/>
      <c r="D52" s="242"/>
    </row>
    <row r="53" spans="2:4" ht="12.75">
      <c r="B53" s="286"/>
      <c r="C53" s="286"/>
      <c r="D53" s="286"/>
    </row>
    <row r="54" spans="2:4" ht="12.75">
      <c r="B54" s="286"/>
      <c r="C54" s="286"/>
      <c r="D54" s="286"/>
    </row>
    <row r="55" spans="2:4" ht="12.75">
      <c r="B55" s="286"/>
      <c r="C55" s="286"/>
      <c r="D55" s="286"/>
    </row>
    <row r="56" spans="2:4" ht="12.75">
      <c r="B56" s="286"/>
      <c r="C56" s="286"/>
      <c r="D56" s="286"/>
    </row>
    <row r="57" spans="2:4" ht="12.75">
      <c r="B57" s="286"/>
      <c r="C57" s="286"/>
      <c r="D57" s="286"/>
    </row>
    <row r="58" spans="2:4" ht="12.75">
      <c r="B58" s="286"/>
      <c r="C58" s="286"/>
      <c r="D58" s="286"/>
    </row>
    <row r="59" spans="2:4" ht="12.75">
      <c r="B59" s="178"/>
      <c r="C59" s="178"/>
      <c r="D59" s="178"/>
    </row>
    <row r="60" spans="2:4" ht="12.75">
      <c r="B60" s="184"/>
      <c r="C60" s="184"/>
      <c r="D60" s="184"/>
    </row>
    <row r="61" spans="2:4" ht="12.75">
      <c r="B61" s="178"/>
      <c r="C61" s="178"/>
      <c r="D61" s="178"/>
    </row>
    <row r="62" spans="2:4" ht="12.75">
      <c r="B62" s="178"/>
      <c r="C62" s="178"/>
      <c r="D62" s="178"/>
    </row>
    <row r="63" spans="2:4" ht="12.75">
      <c r="B63" s="178"/>
      <c r="C63" s="178"/>
      <c r="D63" s="178"/>
    </row>
    <row r="64" spans="2:4" ht="12.75">
      <c r="B64" s="176"/>
      <c r="C64" s="176"/>
      <c r="D64" s="176"/>
    </row>
    <row r="65" spans="2:4" ht="12.75">
      <c r="B65" s="148"/>
      <c r="C65" s="148"/>
      <c r="D65" s="148"/>
    </row>
    <row r="66" spans="2:4" ht="12.75">
      <c r="B66" s="287"/>
      <c r="C66" s="287"/>
      <c r="D66" s="287"/>
    </row>
    <row r="67" spans="2:4" ht="12.75">
      <c r="B67" s="180"/>
      <c r="C67" s="180"/>
      <c r="D67" s="180"/>
    </row>
    <row r="68" spans="2:4" ht="12.75">
      <c r="B68" s="180"/>
      <c r="C68" s="180"/>
      <c r="D68" s="180"/>
    </row>
    <row r="69" spans="2:4" ht="12.75">
      <c r="B69" s="180"/>
      <c r="C69" s="180"/>
      <c r="D69" s="180"/>
    </row>
    <row r="70" spans="2:4" ht="12.75">
      <c r="B70" s="180"/>
      <c r="C70" s="180"/>
      <c r="D70" s="180"/>
    </row>
    <row r="71" spans="2:4" ht="12.75">
      <c r="B71" s="180"/>
      <c r="C71" s="180"/>
      <c r="D71" s="288"/>
    </row>
    <row r="72" spans="2:4" ht="12.75">
      <c r="B72" s="180"/>
      <c r="C72" s="180"/>
      <c r="D72" s="288"/>
    </row>
    <row r="73" spans="2:4" ht="12.75">
      <c r="B73" s="180"/>
      <c r="C73" s="180"/>
      <c r="D73" s="288"/>
    </row>
    <row r="74" spans="2:4" ht="12.75">
      <c r="B74" s="180"/>
      <c r="C74" s="180"/>
      <c r="D74" s="288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4"/>
      <c r="C77" s="24"/>
    </row>
    <row r="79" spans="2:3" ht="12.75">
      <c r="B79" s="260"/>
      <c r="C79" s="260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4" spans="2:3" ht="12.75">
      <c r="B84" s="24"/>
      <c r="C84" s="24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9" spans="2:3" ht="12.75">
      <c r="B89" s="29"/>
      <c r="C89" s="29"/>
    </row>
  </sheetData>
  <mergeCells count="9">
    <mergeCell ref="D1:D2"/>
    <mergeCell ref="A50:C50"/>
    <mergeCell ref="A45:C45"/>
    <mergeCell ref="A1:A2"/>
    <mergeCell ref="C1:C2"/>
    <mergeCell ref="B1:B2"/>
    <mergeCell ref="B41:B42"/>
    <mergeCell ref="C41:C42"/>
    <mergeCell ref="D41:D4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VÝSLEDKY&amp;R28. července 2010</oddHeader>
    <oddFooter>&amp;L&amp;"Arial,tučné"Investor Relations&amp;"Arial,obyčejné"
Tel: +420 271 462 076, +420 271 462 169&amp;Ce-mail: investor.relations@o2.com&amp;R4 z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view="pageBreakPreview" zoomScaleSheetLayoutView="100" workbookViewId="0" topLeftCell="A1">
      <selection activeCell="A11" sqref="A11"/>
    </sheetView>
  </sheetViews>
  <sheetFormatPr defaultColWidth="9.140625" defaultRowHeight="12.75"/>
  <cols>
    <col min="1" max="1" width="75.00390625" style="17" customWidth="1"/>
    <col min="2" max="4" width="11.7109375" style="17" customWidth="1"/>
    <col min="5" max="88" width="10.7109375" style="17" customWidth="1"/>
    <col min="89" max="16384" width="46.421875" style="17" customWidth="1"/>
  </cols>
  <sheetData>
    <row r="1" spans="1:4" ht="12.75" customHeight="1">
      <c r="A1" s="353" t="s">
        <v>180</v>
      </c>
      <c r="B1" s="338" t="s">
        <v>187</v>
      </c>
      <c r="C1" s="340" t="s">
        <v>188</v>
      </c>
      <c r="D1" s="309" t="s">
        <v>202</v>
      </c>
    </row>
    <row r="2" spans="1:4" ht="12.75">
      <c r="A2" s="360"/>
      <c r="B2" s="339"/>
      <c r="C2" s="341"/>
      <c r="D2" s="310"/>
    </row>
    <row r="3" spans="1:4" ht="12.75">
      <c r="A3" s="211" t="s">
        <v>174</v>
      </c>
      <c r="B3" s="236">
        <v>12427</v>
      </c>
      <c r="C3" s="182">
        <v>11516</v>
      </c>
      <c r="D3" s="23">
        <v>-0.07326454048869058</v>
      </c>
    </row>
    <row r="4" spans="1:4" ht="12.75">
      <c r="A4" s="211" t="s">
        <v>165</v>
      </c>
      <c r="B4" s="236">
        <v>5</v>
      </c>
      <c r="C4" s="182">
        <v>3</v>
      </c>
      <c r="D4" s="23">
        <v>-0.24989247311827967</v>
      </c>
    </row>
    <row r="5" spans="1:4" ht="12.75">
      <c r="A5" s="211" t="s">
        <v>181</v>
      </c>
      <c r="B5" s="236">
        <v>82</v>
      </c>
      <c r="C5" s="182">
        <v>-20</v>
      </c>
      <c r="D5" s="23" t="s">
        <v>177</v>
      </c>
    </row>
    <row r="6" spans="1:4" ht="13.5" customHeight="1">
      <c r="A6" s="250" t="s">
        <v>166</v>
      </c>
      <c r="B6" s="237">
        <v>-2103</v>
      </c>
      <c r="C6" s="238">
        <v>-1466</v>
      </c>
      <c r="D6" s="239">
        <v>-0.30294758294014645</v>
      </c>
    </row>
    <row r="7" spans="1:4" ht="12.75" customHeight="1">
      <c r="A7" s="251" t="s">
        <v>175</v>
      </c>
      <c r="B7" s="294">
        <v>10410</v>
      </c>
      <c r="C7" s="175">
        <v>10034</v>
      </c>
      <c r="D7" s="295">
        <v>-0.03611945557466534</v>
      </c>
    </row>
    <row r="8" spans="1:4" ht="5.25" customHeight="1">
      <c r="A8" s="251"/>
      <c r="B8" s="241"/>
      <c r="C8" s="197"/>
      <c r="D8" s="23"/>
    </row>
    <row r="9" spans="1:4" ht="12.75">
      <c r="A9" s="254" t="s">
        <v>167</v>
      </c>
      <c r="B9" s="241"/>
      <c r="C9" s="197"/>
      <c r="D9" s="23"/>
    </row>
    <row r="10" spans="1:4" ht="12.75" customHeight="1">
      <c r="A10" s="255" t="s">
        <v>176</v>
      </c>
      <c r="B10" s="292">
        <v>849</v>
      </c>
      <c r="C10" s="296">
        <v>49</v>
      </c>
      <c r="D10" s="293">
        <v>-0.9427299441149971</v>
      </c>
    </row>
    <row r="11" spans="1:4" ht="12.75" customHeight="1">
      <c r="A11" s="256" t="s">
        <v>173</v>
      </c>
      <c r="B11" s="297">
        <v>-5094</v>
      </c>
      <c r="C11" s="298">
        <v>-2980</v>
      </c>
      <c r="D11" s="239">
        <v>-0.41505215115284955</v>
      </c>
    </row>
    <row r="12" spans="1:4" ht="12.75">
      <c r="A12" s="257" t="s">
        <v>168</v>
      </c>
      <c r="B12" s="299">
        <v>-4245</v>
      </c>
      <c r="C12" s="300">
        <v>-2931</v>
      </c>
      <c r="D12" s="301">
        <v>-0.3095054793094172</v>
      </c>
    </row>
    <row r="13" spans="1:4" ht="5.25" customHeight="1">
      <c r="A13" s="257"/>
      <c r="B13" s="292"/>
      <c r="C13" s="296"/>
      <c r="D13" s="293"/>
    </row>
    <row r="14" spans="1:4" ht="12.75">
      <c r="A14" s="257" t="s">
        <v>172</v>
      </c>
      <c r="B14" s="240">
        <v>6165</v>
      </c>
      <c r="C14" s="179">
        <v>7103</v>
      </c>
      <c r="D14" s="198">
        <v>0.15211238272515248</v>
      </c>
    </row>
    <row r="15" spans="1:4" ht="5.25" customHeight="1">
      <c r="A15" s="258"/>
      <c r="B15" s="244"/>
      <c r="C15" s="177"/>
      <c r="D15" s="199"/>
    </row>
    <row r="16" spans="1:4" ht="12" customHeight="1">
      <c r="A16" s="257" t="s">
        <v>104</v>
      </c>
      <c r="B16" s="154">
        <v>823</v>
      </c>
      <c r="C16" s="144">
        <v>0</v>
      </c>
      <c r="D16" s="34" t="s">
        <v>177</v>
      </c>
    </row>
    <row r="17" spans="1:4" ht="5.25" customHeight="1">
      <c r="A17" s="258"/>
      <c r="B17" s="291"/>
      <c r="C17" s="243"/>
      <c r="D17" s="198"/>
    </row>
    <row r="18" spans="1:4" ht="12.75">
      <c r="A18" s="257" t="s">
        <v>178</v>
      </c>
      <c r="B18" s="245">
        <v>-283</v>
      </c>
      <c r="C18" s="181">
        <v>2</v>
      </c>
      <c r="D18" s="34" t="s">
        <v>177</v>
      </c>
    </row>
    <row r="19" spans="1:4" ht="12.75">
      <c r="A19" s="259" t="s">
        <v>179</v>
      </c>
      <c r="B19" s="246">
        <v>0</v>
      </c>
      <c r="C19" s="183">
        <v>0</v>
      </c>
      <c r="D19" s="200" t="s">
        <v>177</v>
      </c>
    </row>
    <row r="20" spans="1:4" ht="25.5">
      <c r="A20" s="252" t="s">
        <v>171</v>
      </c>
      <c r="B20" s="245">
        <v>6705</v>
      </c>
      <c r="C20" s="181">
        <v>7105</v>
      </c>
      <c r="D20" s="34">
        <v>0.059539969260494985</v>
      </c>
    </row>
    <row r="21" spans="1:4" ht="5.25" customHeight="1">
      <c r="A21" s="249"/>
      <c r="B21" s="245"/>
      <c r="C21" s="181"/>
      <c r="D21" s="198"/>
    </row>
    <row r="22" spans="1:4" ht="12.75">
      <c r="A22" s="251" t="s">
        <v>169</v>
      </c>
      <c r="B22" s="245">
        <v>7116</v>
      </c>
      <c r="C22" s="181">
        <v>1269</v>
      </c>
      <c r="D22" s="34">
        <v>-0.8217108895652715</v>
      </c>
    </row>
    <row r="23" spans="1:4" ht="12.75">
      <c r="A23" s="253" t="s">
        <v>170</v>
      </c>
      <c r="B23" s="246">
        <v>13821</v>
      </c>
      <c r="C23" s="183">
        <v>8373</v>
      </c>
      <c r="D23" s="289">
        <v>-0.3941748182538346</v>
      </c>
    </row>
    <row r="24" spans="1:4" s="248" customFormat="1" ht="12.75">
      <c r="A24" s="247"/>
      <c r="B24" s="180"/>
      <c r="C24" s="180"/>
      <c r="D24" s="290"/>
    </row>
    <row r="25" spans="1:4" ht="12.75" customHeight="1">
      <c r="A25" s="351" t="s">
        <v>205</v>
      </c>
      <c r="B25" s="351"/>
      <c r="C25" s="351"/>
      <c r="D25" s="290"/>
    </row>
    <row r="26" spans="1:3" ht="14.25">
      <c r="A26" s="47"/>
      <c r="B26" s="20"/>
      <c r="C26" s="20"/>
    </row>
    <row r="27" spans="1:3" ht="14.25">
      <c r="A27" s="16"/>
      <c r="B27" s="20"/>
      <c r="C27" s="20"/>
    </row>
    <row r="28" spans="1:3" ht="14.25">
      <c r="A28" s="351"/>
      <c r="B28" s="352"/>
      <c r="C28" s="352"/>
    </row>
    <row r="29" spans="1:3" ht="14.25">
      <c r="A29" s="25"/>
      <c r="B29" s="24"/>
      <c r="C29" s="24"/>
    </row>
    <row r="30" spans="1:3" ht="14.25">
      <c r="A30" s="27"/>
      <c r="B30" s="260"/>
      <c r="C30" s="260"/>
    </row>
    <row r="31" spans="1:3" ht="14.25">
      <c r="A31" s="25"/>
      <c r="B31" s="26"/>
      <c r="C31" s="26"/>
    </row>
    <row r="32" spans="1:3" ht="14.25">
      <c r="A32" s="27"/>
      <c r="B32" s="26"/>
      <c r="C32" s="26"/>
    </row>
    <row r="33" spans="1:3" ht="14.25">
      <c r="A33" s="349"/>
      <c r="B33" s="350"/>
      <c r="C33" s="350"/>
    </row>
    <row r="34" spans="1:3" ht="12.75">
      <c r="A34" s="28"/>
      <c r="B34" s="29"/>
      <c r="C34" s="29"/>
    </row>
    <row r="35" spans="2:3" ht="12.75">
      <c r="B35" s="24"/>
      <c r="C35" s="24"/>
    </row>
    <row r="36" spans="2:3" ht="12.75">
      <c r="B36" s="20"/>
      <c r="C36" s="20"/>
    </row>
    <row r="37" spans="2:3" ht="12.75">
      <c r="B37" s="20"/>
      <c r="C37" s="20"/>
    </row>
    <row r="38" spans="2:3" ht="12.75">
      <c r="B38" s="20"/>
      <c r="C38" s="20"/>
    </row>
    <row r="40" spans="2:3" ht="12.75">
      <c r="B40" s="29"/>
      <c r="C40" s="29"/>
    </row>
  </sheetData>
  <mergeCells count="7">
    <mergeCell ref="C1:C2"/>
    <mergeCell ref="D1:D2"/>
    <mergeCell ref="A33:C33"/>
    <mergeCell ref="A28:C28"/>
    <mergeCell ref="A1:A2"/>
    <mergeCell ref="B1:B2"/>
    <mergeCell ref="A25:C25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VÝSLEDKY&amp;R28. července 2010</oddHeader>
    <oddFooter>&amp;L&amp;"Arial,tučné"Investor Relations&amp;"Arial,obyčejné"
Tel: +420 271 462 076, +420 271 462 169&amp;Ce-mail: investor.relations@o2.com&amp;R5 z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zoomScaleSheetLayoutView="100" workbookViewId="0" topLeftCell="A1">
      <selection activeCell="H3" sqref="H3"/>
    </sheetView>
  </sheetViews>
  <sheetFormatPr defaultColWidth="9.140625" defaultRowHeight="12.75"/>
  <cols>
    <col min="1" max="1" width="40.7109375" style="1" customWidth="1"/>
    <col min="2" max="3" width="9.28125" style="1" customWidth="1"/>
    <col min="4" max="4" width="11.57421875" style="1" customWidth="1"/>
    <col min="5" max="7" width="9.140625" style="1" customWidth="1"/>
    <col min="8" max="8" width="11.57421875" style="1" customWidth="1"/>
    <col min="9" max="16384" width="9.140625" style="1" customWidth="1"/>
  </cols>
  <sheetData>
    <row r="1" spans="1:8" ht="12.75" customHeight="1">
      <c r="A1" s="361" t="s">
        <v>105</v>
      </c>
      <c r="B1" s="338" t="s">
        <v>187</v>
      </c>
      <c r="C1" s="340" t="s">
        <v>188</v>
      </c>
      <c r="D1" s="309" t="s">
        <v>202</v>
      </c>
      <c r="F1" s="332" t="s">
        <v>147</v>
      </c>
      <c r="G1" s="334" t="s">
        <v>189</v>
      </c>
      <c r="H1" s="336" t="s">
        <v>203</v>
      </c>
    </row>
    <row r="2" spans="1:8" ht="12.75" customHeight="1">
      <c r="A2" s="362"/>
      <c r="B2" s="339"/>
      <c r="C2" s="341"/>
      <c r="D2" s="310"/>
      <c r="F2" s="333"/>
      <c r="G2" s="335"/>
      <c r="H2" s="337"/>
    </row>
    <row r="3" spans="1:11" ht="12.75">
      <c r="A3" s="6" t="s">
        <v>106</v>
      </c>
      <c r="B3" s="266">
        <v>2905</v>
      </c>
      <c r="C3" s="144">
        <v>2379</v>
      </c>
      <c r="D3" s="302">
        <v>-0.18091765296553985</v>
      </c>
      <c r="E3" s="279"/>
      <c r="F3" s="266">
        <v>1880</v>
      </c>
      <c r="G3" s="144">
        <v>1294</v>
      </c>
      <c r="H3" s="302">
        <v>-0.31194085364915225</v>
      </c>
      <c r="I3" s="73"/>
      <c r="J3" s="73"/>
      <c r="K3" s="73"/>
    </row>
    <row r="4" spans="1:11" ht="3" customHeight="1">
      <c r="A4" s="6"/>
      <c r="B4" s="303"/>
      <c r="C4" s="304"/>
      <c r="D4" s="8"/>
      <c r="F4" s="303"/>
      <c r="G4" s="304"/>
      <c r="H4" s="8"/>
      <c r="I4" s="73"/>
      <c r="J4" s="73">
        <f>ROUND(B4,0)</f>
        <v>0</v>
      </c>
      <c r="K4" s="73">
        <f>ROUND(C4,0)</f>
        <v>0</v>
      </c>
    </row>
    <row r="5" spans="1:11" ht="12.75">
      <c r="A5" s="65" t="s">
        <v>107</v>
      </c>
      <c r="B5" s="305">
        <v>0.098</v>
      </c>
      <c r="C5" s="306">
        <v>0.085</v>
      </c>
      <c r="D5" s="307"/>
      <c r="F5" s="308">
        <v>0.128</v>
      </c>
      <c r="G5" s="306">
        <v>0.092</v>
      </c>
      <c r="H5" s="307"/>
      <c r="I5" s="73"/>
      <c r="J5" s="73"/>
      <c r="K5" s="73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</sheetData>
  <mergeCells count="7">
    <mergeCell ref="A1:A2"/>
    <mergeCell ref="F1:F2"/>
    <mergeCell ref="G1:G2"/>
    <mergeCell ref="H1:H2"/>
    <mergeCell ref="B1:B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&amp;L&amp;"Arial,tučné"&amp;14Telefónica O2 Czech Republic - FINANČNÍ A PROVOZNÍ VÝSLEDKY&amp;R28. července 2010</oddHeader>
    <oddFooter>&amp;L&amp;"Arial,tučné"Investor Relations&amp;"Arial,obyčejné"
Tel. +420 271 462 076, +420 271 462 169&amp;Cemail: investor.relations@o2.com&amp;R6 z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92"/>
  <sheetViews>
    <sheetView showGridLines="0" zoomScaleSheetLayoutView="100" workbookViewId="0" topLeftCell="A60">
      <selection activeCell="A81" sqref="A81:C81"/>
    </sheetView>
  </sheetViews>
  <sheetFormatPr defaultColWidth="9.140625" defaultRowHeight="12.75"/>
  <cols>
    <col min="1" max="1" width="50.7109375" style="35" customWidth="1"/>
    <col min="2" max="3" width="10.28125" style="35" customWidth="1"/>
    <col min="4" max="4" width="11.7109375" style="35" customWidth="1"/>
    <col min="5" max="6" width="10.28125" style="35" customWidth="1"/>
    <col min="7" max="7" width="11.7109375" style="35" customWidth="1"/>
    <col min="8" max="16384" width="9.140625" style="35" customWidth="1"/>
  </cols>
  <sheetData>
    <row r="1" spans="1:4" ht="12.75" customHeight="1">
      <c r="A1" s="363" t="s">
        <v>108</v>
      </c>
      <c r="B1" s="338" t="s">
        <v>187</v>
      </c>
      <c r="C1" s="340" t="s">
        <v>188</v>
      </c>
      <c r="D1" s="309" t="s">
        <v>202</v>
      </c>
    </row>
    <row r="2" spans="1:4" ht="12.75">
      <c r="A2" s="365"/>
      <c r="B2" s="339"/>
      <c r="C2" s="341"/>
      <c r="D2" s="310"/>
    </row>
    <row r="3" spans="1:7" ht="12.75">
      <c r="A3" s="51" t="s">
        <v>109</v>
      </c>
      <c r="B3" s="74">
        <v>2863.5</v>
      </c>
      <c r="C3" s="127">
        <v>2829.8</v>
      </c>
      <c r="D3" s="52">
        <v>-0.011749372789396806</v>
      </c>
      <c r="E3" s="150"/>
      <c r="F3" s="212"/>
      <c r="G3" s="213"/>
    </row>
    <row r="4" spans="1:7" ht="12.75" customHeight="1">
      <c r="A4" s="58" t="s">
        <v>110</v>
      </c>
      <c r="B4" s="75">
        <v>2755.2</v>
      </c>
      <c r="C4" s="128">
        <v>2716.3</v>
      </c>
      <c r="D4" s="37">
        <v>-0.01411400817216557</v>
      </c>
      <c r="E4" s="150"/>
      <c r="F4" s="75"/>
      <c r="G4" s="214"/>
    </row>
    <row r="5" spans="1:7" ht="12.75">
      <c r="A5" s="59" t="s">
        <v>150</v>
      </c>
      <c r="B5" s="76">
        <v>1803.9</v>
      </c>
      <c r="C5" s="103">
        <v>1708.3</v>
      </c>
      <c r="D5" s="36">
        <v>-0.05299607633572545</v>
      </c>
      <c r="E5" s="150"/>
      <c r="F5" s="76"/>
      <c r="G5" s="215"/>
    </row>
    <row r="6" spans="1:7" ht="14.25">
      <c r="A6" s="60" t="s">
        <v>152</v>
      </c>
      <c r="B6" s="76">
        <v>1803.9</v>
      </c>
      <c r="C6" s="103">
        <v>1565</v>
      </c>
      <c r="D6" s="36">
        <v>-0.13245388114590062</v>
      </c>
      <c r="E6" s="150"/>
      <c r="F6" s="76"/>
      <c r="G6" s="215"/>
    </row>
    <row r="7" spans="1:7" ht="12.75">
      <c r="A7" s="60" t="s">
        <v>153</v>
      </c>
      <c r="B7" s="76">
        <v>0</v>
      </c>
      <c r="C7" s="103">
        <v>114.8</v>
      </c>
      <c r="D7" s="36"/>
      <c r="E7" s="150"/>
      <c r="F7" s="76"/>
      <c r="G7" s="215"/>
    </row>
    <row r="8" spans="1:7" ht="12.75">
      <c r="A8" s="60" t="s">
        <v>151</v>
      </c>
      <c r="B8" s="76">
        <v>0</v>
      </c>
      <c r="C8" s="103">
        <v>28.5</v>
      </c>
      <c r="D8" s="36"/>
      <c r="E8" s="150"/>
      <c r="F8" s="76"/>
      <c r="G8" s="215"/>
    </row>
    <row r="9" spans="1:7" ht="12.75" customHeight="1">
      <c r="A9" s="59" t="s">
        <v>111</v>
      </c>
      <c r="B9" s="76">
        <v>818.6</v>
      </c>
      <c r="C9" s="103">
        <v>874.8</v>
      </c>
      <c r="D9" s="36">
        <v>0.06862348697414355</v>
      </c>
      <c r="E9" s="150"/>
      <c r="F9" s="76"/>
      <c r="G9" s="215"/>
    </row>
    <row r="10" spans="1:7" ht="14.25">
      <c r="A10" s="60" t="s">
        <v>125</v>
      </c>
      <c r="B10" s="76">
        <v>148.5</v>
      </c>
      <c r="C10" s="103">
        <v>126.5</v>
      </c>
      <c r="D10" s="36">
        <v>-0.14815014379912583</v>
      </c>
      <c r="E10" s="150"/>
      <c r="F10" s="76"/>
      <c r="G10" s="215"/>
    </row>
    <row r="11" spans="1:7" ht="14.25">
      <c r="A11" s="60" t="s">
        <v>126</v>
      </c>
      <c r="B11" s="77">
        <v>633.7</v>
      </c>
      <c r="C11" s="141">
        <v>702.1</v>
      </c>
      <c r="D11" s="36">
        <v>0.10792180923840222</v>
      </c>
      <c r="E11" s="150"/>
      <c r="F11" s="77"/>
      <c r="G11" s="215"/>
    </row>
    <row r="12" spans="1:7" ht="14.25">
      <c r="A12" s="60" t="s">
        <v>127</v>
      </c>
      <c r="B12" s="76">
        <v>36.5</v>
      </c>
      <c r="C12" s="103">
        <v>46.3</v>
      </c>
      <c r="D12" s="36">
        <v>0.26819041354928896</v>
      </c>
      <c r="E12" s="150"/>
      <c r="F12" s="76"/>
      <c r="G12" s="215"/>
    </row>
    <row r="13" spans="1:7" ht="12.75" customHeight="1">
      <c r="A13" s="59" t="s">
        <v>128</v>
      </c>
      <c r="B13" s="78">
        <v>132.6</v>
      </c>
      <c r="C13" s="105">
        <v>133.2</v>
      </c>
      <c r="D13" s="36">
        <v>0.004041043735251382</v>
      </c>
      <c r="E13" s="150"/>
      <c r="F13" s="78"/>
      <c r="G13" s="215"/>
    </row>
    <row r="14" spans="1:7" ht="12.75">
      <c r="A14" s="58" t="s">
        <v>112</v>
      </c>
      <c r="B14" s="79">
        <v>108.3</v>
      </c>
      <c r="C14" s="104">
        <v>113.5</v>
      </c>
      <c r="D14" s="37">
        <v>0.04842702233388141</v>
      </c>
      <c r="E14" s="150"/>
      <c r="F14" s="79"/>
      <c r="G14" s="216"/>
    </row>
    <row r="15" spans="1:7" ht="12.75" customHeight="1">
      <c r="A15" s="59" t="s">
        <v>113</v>
      </c>
      <c r="B15" s="78">
        <v>52.4</v>
      </c>
      <c r="C15" s="105">
        <v>50.4</v>
      </c>
      <c r="D15" s="64">
        <v>-0.03943554538520211</v>
      </c>
      <c r="E15" s="150"/>
      <c r="F15" s="78"/>
      <c r="G15" s="215"/>
    </row>
    <row r="16" spans="1:7" ht="12.75" customHeight="1">
      <c r="A16" s="59" t="s">
        <v>114</v>
      </c>
      <c r="B16" s="80">
        <v>48.1</v>
      </c>
      <c r="C16" s="105">
        <v>54.4</v>
      </c>
      <c r="D16" s="64">
        <v>0.13176181757656447</v>
      </c>
      <c r="E16" s="150"/>
      <c r="F16" s="80"/>
      <c r="G16" s="215"/>
    </row>
    <row r="17" spans="1:7" ht="12.75" customHeight="1">
      <c r="A17" s="59" t="s">
        <v>129</v>
      </c>
      <c r="B17" s="78">
        <v>7.8</v>
      </c>
      <c r="C17" s="105">
        <v>8.7</v>
      </c>
      <c r="D17" s="36">
        <v>0.1259984540066994</v>
      </c>
      <c r="E17" s="150"/>
      <c r="F17" s="78"/>
      <c r="G17" s="215"/>
    </row>
    <row r="18" spans="1:7" ht="3.75" customHeight="1">
      <c r="A18" s="39"/>
      <c r="B18" s="78"/>
      <c r="C18" s="105"/>
      <c r="D18" s="36"/>
      <c r="F18" s="78"/>
      <c r="G18" s="217"/>
    </row>
    <row r="19" spans="1:7" ht="12.75">
      <c r="A19" s="53" t="s">
        <v>115</v>
      </c>
      <c r="B19" s="81">
        <v>1101.3</v>
      </c>
      <c r="C19" s="142">
        <v>935.1</v>
      </c>
      <c r="D19" s="54">
        <v>-0.15090557327979148</v>
      </c>
      <c r="E19" s="150"/>
      <c r="F19" s="97"/>
      <c r="G19" s="218"/>
    </row>
    <row r="20" spans="1:7" ht="12.75">
      <c r="A20" s="39" t="s">
        <v>116</v>
      </c>
      <c r="B20" s="78">
        <v>527.4</v>
      </c>
      <c r="C20" s="103">
        <v>457.2</v>
      </c>
      <c r="D20" s="36">
        <v>-0.1330313999540238</v>
      </c>
      <c r="E20" s="150"/>
      <c r="F20" s="78"/>
      <c r="G20" s="217"/>
    </row>
    <row r="21" spans="1:7" ht="12.75">
      <c r="A21" s="39" t="s">
        <v>117</v>
      </c>
      <c r="B21" s="78">
        <v>245.6</v>
      </c>
      <c r="C21" s="103">
        <v>216.8</v>
      </c>
      <c r="D21" s="36">
        <v>-0.11701628658606078</v>
      </c>
      <c r="E21" s="150"/>
      <c r="F21" s="78"/>
      <c r="G21" s="217"/>
    </row>
    <row r="22" spans="1:7" ht="12.75">
      <c r="A22" s="39" t="s">
        <v>118</v>
      </c>
      <c r="B22" s="78">
        <v>48</v>
      </c>
      <c r="C22" s="103">
        <v>39</v>
      </c>
      <c r="D22" s="36">
        <v>-0.18808896482974513</v>
      </c>
      <c r="E22" s="150"/>
      <c r="F22" s="78"/>
      <c r="G22" s="217"/>
    </row>
    <row r="23" spans="1:7" ht="12.75">
      <c r="A23" s="39" t="s">
        <v>119</v>
      </c>
      <c r="B23" s="78">
        <v>140.9</v>
      </c>
      <c r="C23" s="103">
        <v>124.9</v>
      </c>
      <c r="D23" s="36">
        <v>-0.11353786638637087</v>
      </c>
      <c r="E23" s="150"/>
      <c r="F23" s="78"/>
      <c r="G23" s="217"/>
    </row>
    <row r="24" spans="1:7" ht="12.75">
      <c r="A24" s="39" t="s">
        <v>120</v>
      </c>
      <c r="B24" s="78">
        <v>38</v>
      </c>
      <c r="C24" s="103">
        <v>12.2</v>
      </c>
      <c r="D24" s="36">
        <v>-0.6773823412107656</v>
      </c>
      <c r="E24" s="150"/>
      <c r="F24" s="78"/>
      <c r="G24" s="217"/>
    </row>
    <row r="25" spans="1:7" ht="12.75">
      <c r="A25" s="39" t="s">
        <v>121</v>
      </c>
      <c r="B25" s="78">
        <v>101.5</v>
      </c>
      <c r="C25" s="103">
        <v>84.9</v>
      </c>
      <c r="D25" s="36">
        <v>-0.16321863387014557</v>
      </c>
      <c r="E25" s="150"/>
      <c r="F25" s="78"/>
      <c r="G25" s="217"/>
    </row>
    <row r="26" spans="1:7" ht="3" customHeight="1">
      <c r="A26" s="39"/>
      <c r="B26" s="78"/>
      <c r="C26" s="105"/>
      <c r="D26" s="36"/>
      <c r="F26" s="78"/>
      <c r="G26" s="217"/>
    </row>
    <row r="27" spans="1:7" ht="13.5" customHeight="1">
      <c r="A27" s="53" t="s">
        <v>122</v>
      </c>
      <c r="B27" s="82">
        <v>709.7</v>
      </c>
      <c r="C27" s="96">
        <v>633.5</v>
      </c>
      <c r="D27" s="55">
        <v>-0.10737274234170935</v>
      </c>
      <c r="E27" s="150"/>
      <c r="F27" s="82"/>
      <c r="G27" s="219"/>
    </row>
    <row r="28" spans="1:7" ht="12.75">
      <c r="A28" s="39" t="s">
        <v>123</v>
      </c>
      <c r="B28" s="78">
        <v>603.2</v>
      </c>
      <c r="C28" s="103">
        <v>536.3</v>
      </c>
      <c r="D28" s="36">
        <v>-0.11101371370588331</v>
      </c>
      <c r="E28" s="150"/>
      <c r="F28" s="78"/>
      <c r="G28" s="217"/>
    </row>
    <row r="29" spans="1:7" ht="12.75">
      <c r="A29" s="39" t="s">
        <v>124</v>
      </c>
      <c r="B29" s="78">
        <v>106.5</v>
      </c>
      <c r="C29" s="103">
        <v>97.2</v>
      </c>
      <c r="D29" s="36">
        <v>-0.08674028183939497</v>
      </c>
      <c r="E29" s="150"/>
      <c r="F29" s="78"/>
      <c r="G29" s="217"/>
    </row>
    <row r="30" spans="1:7" ht="3.75" customHeight="1">
      <c r="A30" s="39"/>
      <c r="B30" s="78"/>
      <c r="C30" s="105"/>
      <c r="D30" s="36"/>
      <c r="F30" s="78"/>
      <c r="G30" s="217"/>
    </row>
    <row r="31" spans="1:7" ht="16.5" customHeight="1">
      <c r="A31" s="39" t="s">
        <v>130</v>
      </c>
      <c r="B31" s="83">
        <v>163.3</v>
      </c>
      <c r="C31" s="103">
        <v>150.3</v>
      </c>
      <c r="D31" s="36">
        <v>-0.07962691733904737</v>
      </c>
      <c r="E31" s="150"/>
      <c r="F31" s="76"/>
      <c r="G31" s="215"/>
    </row>
    <row r="32" spans="1:7" ht="12.75">
      <c r="A32" s="71"/>
      <c r="B32" s="220"/>
      <c r="C32" s="221"/>
      <c r="D32" s="40"/>
      <c r="F32" s="222"/>
      <c r="G32" s="223"/>
    </row>
    <row r="33" spans="1:7" ht="12.75" customHeight="1">
      <c r="A33" s="363" t="s">
        <v>183</v>
      </c>
      <c r="B33" s="338" t="s">
        <v>187</v>
      </c>
      <c r="C33" s="340" t="s">
        <v>188</v>
      </c>
      <c r="D33" s="309" t="s">
        <v>202</v>
      </c>
      <c r="E33" s="150"/>
      <c r="F33" s="150"/>
      <c r="G33" s="150"/>
    </row>
    <row r="34" spans="1:7" ht="12.75">
      <c r="A34" s="364"/>
      <c r="B34" s="339"/>
      <c r="C34" s="341"/>
      <c r="D34" s="310"/>
      <c r="E34" s="150"/>
      <c r="F34" s="150"/>
      <c r="G34" s="150"/>
    </row>
    <row r="35" spans="1:7" ht="14.25" customHeight="1">
      <c r="A35" s="163" t="s">
        <v>191</v>
      </c>
      <c r="B35" s="101">
        <v>4835.1</v>
      </c>
      <c r="C35" s="224">
        <v>4842.2</v>
      </c>
      <c r="D35" s="225">
        <v>0.0014794046725030707</v>
      </c>
      <c r="E35" s="150"/>
      <c r="F35" s="150"/>
      <c r="G35" s="150"/>
    </row>
    <row r="36" spans="1:7" ht="14.25">
      <c r="A36" s="164" t="s">
        <v>192</v>
      </c>
      <c r="B36" s="99">
        <v>2662.6</v>
      </c>
      <c r="C36" s="226">
        <v>2781.8</v>
      </c>
      <c r="D36" s="227">
        <v>0.04479419204485913</v>
      </c>
      <c r="E36" s="150"/>
      <c r="F36" s="150"/>
      <c r="G36" s="150"/>
    </row>
    <row r="37" spans="1:7" ht="12.75">
      <c r="A37" s="164" t="s">
        <v>131</v>
      </c>
      <c r="B37" s="100">
        <v>2172.5</v>
      </c>
      <c r="C37" s="84">
        <v>2060.4</v>
      </c>
      <c r="D37" s="227">
        <v>-0.05160603139795761</v>
      </c>
      <c r="E37" s="150"/>
      <c r="F37" s="150"/>
      <c r="G37" s="150"/>
    </row>
    <row r="38" spans="2:7" ht="5.25" customHeight="1">
      <c r="B38" s="100"/>
      <c r="C38" s="84"/>
      <c r="D38" s="227"/>
      <c r="E38" s="150"/>
      <c r="F38" s="150"/>
      <c r="G38" s="150"/>
    </row>
    <row r="39" spans="1:7" ht="12.75">
      <c r="A39" s="165" t="s">
        <v>186</v>
      </c>
      <c r="B39" s="101">
        <v>152.7</v>
      </c>
      <c r="C39" s="224">
        <v>221.8</v>
      </c>
      <c r="D39" s="225">
        <v>0.45277382925343423</v>
      </c>
      <c r="E39" s="150"/>
      <c r="F39" s="150"/>
      <c r="G39" s="150"/>
    </row>
    <row r="40" spans="1:7" ht="12.75">
      <c r="A40" s="164" t="s">
        <v>132</v>
      </c>
      <c r="B40" s="99">
        <v>136.4</v>
      </c>
      <c r="C40" s="226">
        <v>146.2</v>
      </c>
      <c r="D40" s="227">
        <v>0.07187621400142197</v>
      </c>
      <c r="E40" s="150"/>
      <c r="F40" s="150"/>
      <c r="G40" s="150"/>
    </row>
    <row r="41" spans="1:7" ht="12.75">
      <c r="A41" s="164" t="s">
        <v>133</v>
      </c>
      <c r="B41" s="99">
        <v>16.2</v>
      </c>
      <c r="C41" s="226">
        <v>75.5</v>
      </c>
      <c r="D41" s="227">
        <v>3.654590264941465</v>
      </c>
      <c r="E41" s="150"/>
      <c r="F41" s="150"/>
      <c r="G41" s="150"/>
    </row>
    <row r="42" spans="1:7" ht="5.25" customHeight="1">
      <c r="A42" s="166"/>
      <c r="B42" s="99"/>
      <c r="C42" s="203"/>
      <c r="D42" s="228"/>
      <c r="E42" s="150"/>
      <c r="F42" s="150"/>
      <c r="G42" s="150"/>
    </row>
    <row r="43" spans="1:7" ht="14.25">
      <c r="A43" s="166" t="s">
        <v>193</v>
      </c>
      <c r="B43" s="173">
        <v>0.019</v>
      </c>
      <c r="C43" s="171">
        <v>0.025</v>
      </c>
      <c r="D43" s="229">
        <v>0.5895442495895311</v>
      </c>
      <c r="E43" s="150"/>
      <c r="F43" s="150"/>
      <c r="G43" s="150"/>
    </row>
    <row r="44" spans="1:7" ht="5.25" customHeight="1">
      <c r="A44" s="136"/>
      <c r="B44" s="201"/>
      <c r="C44" s="203"/>
      <c r="D44" s="229"/>
      <c r="E44" s="150"/>
      <c r="F44" s="150"/>
      <c r="G44" s="150"/>
    </row>
    <row r="45" spans="1:7" ht="14.25">
      <c r="A45" s="166" t="s">
        <v>194</v>
      </c>
      <c r="B45" s="100">
        <v>517.5</v>
      </c>
      <c r="C45" s="84">
        <v>468.3</v>
      </c>
      <c r="D45" s="227">
        <v>-0.09518175088588576</v>
      </c>
      <c r="E45" s="150"/>
      <c r="F45" s="150"/>
      <c r="G45" s="150"/>
    </row>
    <row r="46" spans="1:7" ht="14.25">
      <c r="A46" s="164" t="s">
        <v>195</v>
      </c>
      <c r="B46" s="100">
        <v>767.5</v>
      </c>
      <c r="C46" s="84">
        <v>664</v>
      </c>
      <c r="D46" s="227">
        <v>-0.13482955463852841</v>
      </c>
      <c r="E46" s="150"/>
      <c r="F46" s="150"/>
      <c r="G46" s="150"/>
    </row>
    <row r="47" spans="1:7" ht="14.25">
      <c r="A47" s="164" t="s">
        <v>196</v>
      </c>
      <c r="B47" s="100">
        <v>223.8</v>
      </c>
      <c r="C47" s="84">
        <v>203.3</v>
      </c>
      <c r="D47" s="227">
        <v>-0.09174572540094361</v>
      </c>
      <c r="E47" s="150"/>
      <c r="F47" s="150"/>
      <c r="G47" s="150"/>
    </row>
    <row r="48" spans="1:7" ht="14.25">
      <c r="A48" s="164" t="s">
        <v>197</v>
      </c>
      <c r="B48" s="100">
        <v>127.3</v>
      </c>
      <c r="C48" s="84">
        <v>117.1</v>
      </c>
      <c r="D48" s="227">
        <v>-0.08042890799337998</v>
      </c>
      <c r="E48" s="150"/>
      <c r="F48" s="150"/>
      <c r="G48" s="150"/>
    </row>
    <row r="49" spans="1:7" ht="12.75">
      <c r="A49" s="164" t="s">
        <v>134</v>
      </c>
      <c r="B49" s="173">
        <v>0.443</v>
      </c>
      <c r="C49" s="171">
        <v>0.444</v>
      </c>
      <c r="D49" s="229"/>
      <c r="E49" s="150"/>
      <c r="F49" s="150"/>
      <c r="G49" s="150"/>
    </row>
    <row r="50" spans="1:7" ht="5.25" customHeight="1">
      <c r="A50" s="136"/>
      <c r="B50" s="99"/>
      <c r="C50" s="171"/>
      <c r="D50" s="227"/>
      <c r="E50" s="150"/>
      <c r="F50" s="150"/>
      <c r="G50" s="150"/>
    </row>
    <row r="51" spans="1:7" ht="14.25">
      <c r="A51" s="167" t="s">
        <v>198</v>
      </c>
      <c r="B51" s="101">
        <v>4025.2</v>
      </c>
      <c r="C51" s="224">
        <v>4387.2</v>
      </c>
      <c r="D51" s="225">
        <v>0.08993269701895978</v>
      </c>
      <c r="E51" s="150"/>
      <c r="F51" s="150"/>
      <c r="G51" s="150"/>
    </row>
    <row r="52" spans="1:7" ht="5.25" customHeight="1">
      <c r="A52" s="137"/>
      <c r="B52" s="138"/>
      <c r="C52" s="217"/>
      <c r="D52" s="227"/>
      <c r="E52" s="150"/>
      <c r="F52" s="150"/>
      <c r="G52" s="150"/>
    </row>
    <row r="53" spans="1:7" ht="12.75" customHeight="1">
      <c r="A53" s="168" t="s">
        <v>184</v>
      </c>
      <c r="B53" s="139">
        <v>1196.3</v>
      </c>
      <c r="C53" s="230">
        <v>1223.6</v>
      </c>
      <c r="D53" s="231">
        <v>0.022821042436488526</v>
      </c>
      <c r="E53" s="150"/>
      <c r="F53" s="150"/>
      <c r="G53" s="150"/>
    </row>
    <row r="54" spans="1:7" ht="12.75">
      <c r="A54" s="135"/>
      <c r="B54" s="41"/>
      <c r="C54" s="41"/>
      <c r="F54" s="222"/>
      <c r="G54" s="223"/>
    </row>
    <row r="55" spans="1:7" ht="12.75" customHeight="1">
      <c r="A55" s="363" t="s">
        <v>206</v>
      </c>
      <c r="B55" s="338" t="s">
        <v>187</v>
      </c>
      <c r="C55" s="340" t="s">
        <v>188</v>
      </c>
      <c r="D55" s="309" t="s">
        <v>202</v>
      </c>
      <c r="F55" s="224"/>
      <c r="G55" s="224"/>
    </row>
    <row r="56" spans="1:7" ht="12.75">
      <c r="A56" s="364"/>
      <c r="B56" s="339"/>
      <c r="C56" s="341"/>
      <c r="D56" s="310"/>
      <c r="E56" s="150"/>
      <c r="F56" s="84"/>
      <c r="G56" s="84"/>
    </row>
    <row r="57" spans="1:7" ht="14.25" customHeight="1">
      <c r="A57" s="163" t="s">
        <v>144</v>
      </c>
      <c r="B57" s="85">
        <v>417</v>
      </c>
      <c r="C57" s="86">
        <v>708.6</v>
      </c>
      <c r="D57" s="56">
        <v>0.6992196680111844</v>
      </c>
      <c r="E57" s="150"/>
      <c r="F57" s="224"/>
      <c r="G57" s="219"/>
    </row>
    <row r="58" spans="1:7" ht="12.75">
      <c r="A58" s="164" t="s">
        <v>135</v>
      </c>
      <c r="B58" s="99">
        <v>135.8</v>
      </c>
      <c r="C58" s="109">
        <v>257.9</v>
      </c>
      <c r="D58" s="36">
        <v>0.8990561592602413</v>
      </c>
      <c r="E58" s="150"/>
      <c r="F58" s="226"/>
      <c r="G58" s="217"/>
    </row>
    <row r="59" spans="1:7" ht="12.75" customHeight="1">
      <c r="A59" s="169" t="s">
        <v>131</v>
      </c>
      <c r="B59" s="102">
        <v>281.2</v>
      </c>
      <c r="C59" s="89">
        <v>450.6</v>
      </c>
      <c r="D59" s="72">
        <v>0.6026837474304165</v>
      </c>
      <c r="F59" s="84"/>
      <c r="G59" s="215"/>
    </row>
    <row r="60" spans="1:7" ht="12.75">
      <c r="A60" s="41"/>
      <c r="B60" s="41"/>
      <c r="C60" s="41"/>
      <c r="F60" s="68"/>
      <c r="G60" s="232"/>
    </row>
    <row r="61" spans="1:7" ht="12.75" customHeight="1">
      <c r="A61" s="363" t="s">
        <v>136</v>
      </c>
      <c r="B61" s="338" t="s">
        <v>187</v>
      </c>
      <c r="C61" s="340" t="s">
        <v>188</v>
      </c>
      <c r="D61" s="309" t="s">
        <v>202</v>
      </c>
      <c r="F61" s="91"/>
      <c r="G61" s="91"/>
    </row>
    <row r="62" spans="1:7" ht="12.75">
      <c r="A62" s="364"/>
      <c r="B62" s="339"/>
      <c r="C62" s="341"/>
      <c r="D62" s="310"/>
      <c r="E62" s="63"/>
      <c r="F62" s="91"/>
      <c r="G62" s="91"/>
    </row>
    <row r="63" spans="1:7" ht="12.75" customHeight="1">
      <c r="A63" s="69" t="s">
        <v>6</v>
      </c>
      <c r="B63" s="90">
        <v>8291</v>
      </c>
      <c r="C63" s="125">
        <v>7647</v>
      </c>
      <c r="D63" s="233">
        <v>-0.07767458690145945</v>
      </c>
      <c r="F63" s="91"/>
      <c r="G63" s="217"/>
    </row>
    <row r="64" spans="1:7" ht="12.75" customHeight="1">
      <c r="A64" s="70" t="s">
        <v>5</v>
      </c>
      <c r="B64" s="91">
        <v>400</v>
      </c>
      <c r="C64" s="126">
        <v>408</v>
      </c>
      <c r="D64" s="315">
        <v>0.02</v>
      </c>
      <c r="F64" s="91"/>
      <c r="G64" s="217"/>
    </row>
    <row r="65" spans="1:7" ht="12.75" customHeight="1">
      <c r="A65" s="70" t="s">
        <v>137</v>
      </c>
      <c r="B65" s="91">
        <v>304</v>
      </c>
      <c r="C65" s="126">
        <v>243</v>
      </c>
      <c r="D65" s="315">
        <v>-0.20065789473684215</v>
      </c>
      <c r="F65" s="91"/>
      <c r="G65" s="215"/>
    </row>
    <row r="66" spans="1:9" ht="5.25" customHeight="1">
      <c r="A66" s="70"/>
      <c r="B66" s="92"/>
      <c r="C66" s="93"/>
      <c r="D66" s="67"/>
      <c r="F66" s="91"/>
      <c r="G66" s="215"/>
      <c r="H66" s="48"/>
      <c r="I66" s="48"/>
    </row>
    <row r="67" spans="1:9" ht="14.25">
      <c r="A67" s="62" t="s">
        <v>138</v>
      </c>
      <c r="B67" s="94">
        <v>8995</v>
      </c>
      <c r="C67" s="95">
        <v>8298</v>
      </c>
      <c r="D67" s="61">
        <v>-0.07748749305169533</v>
      </c>
      <c r="E67" s="48"/>
      <c r="F67" s="92"/>
      <c r="G67" s="218"/>
      <c r="H67" s="48"/>
      <c r="I67" s="48"/>
    </row>
    <row r="68" spans="1:247" ht="14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</row>
    <row r="69" spans="1:247" ht="12.75" customHeight="1">
      <c r="A69" s="48" t="s">
        <v>139</v>
      </c>
      <c r="B69" s="3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</row>
    <row r="70" spans="1:247" ht="12.75" customHeight="1">
      <c r="A70" s="48" t="s">
        <v>140</v>
      </c>
      <c r="B70" s="3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</row>
    <row r="71" spans="1:247" ht="12.75" customHeight="1">
      <c r="A71" s="48" t="s">
        <v>7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</row>
    <row r="72" spans="1:247" ht="12.75" customHeight="1">
      <c r="A72" s="48" t="s">
        <v>141</v>
      </c>
      <c r="G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</row>
    <row r="73" spans="1:247" ht="12.75" customHeight="1">
      <c r="A73" s="48" t="s">
        <v>142</v>
      </c>
      <c r="G73" s="48"/>
      <c r="H73" s="16"/>
      <c r="I73" s="16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</row>
    <row r="74" spans="1:9" ht="12.75" customHeight="1">
      <c r="A74" s="48" t="s">
        <v>143</v>
      </c>
      <c r="H74" s="16"/>
      <c r="I74" s="16"/>
    </row>
    <row r="75" spans="1:9" ht="25.5" customHeight="1">
      <c r="A75" s="351" t="s">
        <v>185</v>
      </c>
      <c r="B75" s="351"/>
      <c r="C75" s="351"/>
      <c r="D75" s="351"/>
      <c r="E75" s="351"/>
      <c r="F75" s="351"/>
      <c r="H75" s="16"/>
      <c r="I75" s="16"/>
    </row>
    <row r="76" spans="1:9" ht="12.75" customHeight="1">
      <c r="A76" s="48" t="s">
        <v>145</v>
      </c>
      <c r="B76" s="16"/>
      <c r="C76" s="16"/>
      <c r="D76" s="16"/>
      <c r="E76" s="16"/>
      <c r="F76" s="16"/>
      <c r="G76" s="16"/>
      <c r="H76" s="134"/>
      <c r="I76" s="134"/>
    </row>
    <row r="77" spans="1:9" ht="25.5" customHeight="1">
      <c r="A77" s="366" t="s">
        <v>207</v>
      </c>
      <c r="B77" s="367"/>
      <c r="C77" s="367"/>
      <c r="D77" s="367"/>
      <c r="E77" s="368"/>
      <c r="F77" s="16"/>
      <c r="G77" s="16"/>
      <c r="H77" s="134"/>
      <c r="I77" s="134"/>
    </row>
    <row r="78" spans="1:9" ht="12.75" customHeight="1">
      <c r="A78" s="16" t="s">
        <v>199</v>
      </c>
      <c r="B78" s="16"/>
      <c r="C78" s="16"/>
      <c r="D78" s="16"/>
      <c r="E78" s="16"/>
      <c r="F78" s="16"/>
      <c r="G78" s="16"/>
      <c r="H78" s="47"/>
      <c r="I78" s="47"/>
    </row>
    <row r="79" spans="1:15" ht="25.5" customHeight="1">
      <c r="A79" s="351" t="s">
        <v>200</v>
      </c>
      <c r="B79" s="351"/>
      <c r="C79" s="351"/>
      <c r="D79" s="351"/>
      <c r="E79" s="351"/>
      <c r="F79" s="351"/>
      <c r="G79" s="134"/>
      <c r="J79" s="134"/>
      <c r="K79" s="134"/>
      <c r="L79" s="134"/>
      <c r="M79" s="134"/>
      <c r="N79" s="134"/>
      <c r="O79" s="134"/>
    </row>
    <row r="80" spans="1:7" ht="25.5" customHeight="1">
      <c r="A80" s="351" t="s">
        <v>201</v>
      </c>
      <c r="B80" s="351"/>
      <c r="C80" s="351"/>
      <c r="D80" s="351"/>
      <c r="E80" s="351"/>
      <c r="F80" s="47"/>
      <c r="G80" s="47"/>
    </row>
    <row r="81" spans="1:3" ht="12.75" customHeight="1">
      <c r="A81" s="351" t="s">
        <v>208</v>
      </c>
      <c r="B81" s="351"/>
      <c r="C81" s="351"/>
    </row>
    <row r="82" spans="1:3" ht="12.75">
      <c r="A82" s="49"/>
      <c r="C82" s="43"/>
    </row>
    <row r="83" spans="1:3" ht="12.75">
      <c r="A83" s="50"/>
      <c r="B83" s="43"/>
      <c r="C83" s="43"/>
    </row>
    <row r="84" spans="1:3" ht="12.75">
      <c r="A84" s="50"/>
      <c r="B84" s="43"/>
      <c r="C84" s="43"/>
    </row>
    <row r="85" spans="1:3" ht="12.75">
      <c r="A85" s="50"/>
      <c r="B85" s="44"/>
      <c r="C85" s="44"/>
    </row>
    <row r="86" spans="1:3" ht="12.75">
      <c r="A86" s="45"/>
      <c r="B86" s="43"/>
      <c r="C86" s="45"/>
    </row>
    <row r="87" spans="1:3" ht="12.75">
      <c r="A87" s="42"/>
      <c r="B87" s="46"/>
      <c r="C87" s="46"/>
    </row>
    <row r="88" spans="1:3" ht="12.75">
      <c r="A88" s="42"/>
      <c r="B88" s="46"/>
      <c r="C88" s="46"/>
    </row>
    <row r="89" spans="1:3" ht="12.75">
      <c r="A89" s="42"/>
      <c r="B89" s="46"/>
      <c r="C89" s="46"/>
    </row>
    <row r="90" spans="1:3" ht="12.75">
      <c r="A90" s="42"/>
      <c r="B90" s="46"/>
      <c r="C90" s="46"/>
    </row>
    <row r="91" spans="1:3" ht="12.75">
      <c r="A91" s="42"/>
      <c r="B91" s="46"/>
      <c r="C91" s="46"/>
    </row>
    <row r="92" spans="1:3" ht="12.75">
      <c r="A92" s="45"/>
      <c r="B92" s="45"/>
      <c r="C92" s="45"/>
    </row>
  </sheetData>
  <mergeCells count="21">
    <mergeCell ref="D1:D2"/>
    <mergeCell ref="B33:B34"/>
    <mergeCell ref="A61:A62"/>
    <mergeCell ref="A1:A2"/>
    <mergeCell ref="A33:A34"/>
    <mergeCell ref="B1:B2"/>
    <mergeCell ref="D55:D56"/>
    <mergeCell ref="C61:C62"/>
    <mergeCell ref="A80:E80"/>
    <mergeCell ref="B61:B62"/>
    <mergeCell ref="A77:E77"/>
    <mergeCell ref="C33:C34"/>
    <mergeCell ref="C1:C2"/>
    <mergeCell ref="A81:C81"/>
    <mergeCell ref="A79:F79"/>
    <mergeCell ref="A75:F75"/>
    <mergeCell ref="D33:D34"/>
    <mergeCell ref="D61:D62"/>
    <mergeCell ref="A55:A56"/>
    <mergeCell ref="B55:B56"/>
    <mergeCell ref="C55:C56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6" r:id="rId1"/>
  <headerFooter alignWithMargins="0">
    <oddHeader>&amp;L&amp;"Arial,tučné"&amp;14Telefónica O2 Czech Republic - FINANČNÍ A PROVOZNÍ VÝSLEDKY&amp;R28. července 2010</oddHeader>
    <oddFooter>&amp;L&amp;"Arial,tučné"Investor Relations&amp;"Arial,obyčejné"
Tel: +420 271 462 076, +420 271 462 169&amp;Ce-mail: investor.relations@o2.com&amp;R7 z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84"/>
  <sheetViews>
    <sheetView showGridLines="0" zoomScaleSheetLayoutView="100" workbookViewId="0" topLeftCell="A55">
      <selection activeCell="A81" sqref="A81:B81"/>
    </sheetView>
  </sheetViews>
  <sheetFormatPr defaultColWidth="9.140625" defaultRowHeight="12.75"/>
  <cols>
    <col min="1" max="1" width="54.140625" style="35" customWidth="1"/>
    <col min="2" max="2" width="9.28125" style="35" customWidth="1"/>
    <col min="3" max="3" width="9.28125" style="68" customWidth="1"/>
    <col min="4" max="5" width="9.140625" style="68" customWidth="1"/>
    <col min="6" max="16384" width="9.140625" style="35" customWidth="1"/>
  </cols>
  <sheetData>
    <row r="1" spans="1:6" ht="12.75" customHeight="1">
      <c r="A1" s="363" t="s">
        <v>108</v>
      </c>
      <c r="B1" s="369" t="s">
        <v>147</v>
      </c>
      <c r="C1" s="369" t="s">
        <v>148</v>
      </c>
      <c r="D1" s="369" t="s">
        <v>154</v>
      </c>
      <c r="E1" s="369" t="s">
        <v>155</v>
      </c>
      <c r="F1" s="371" t="s">
        <v>189</v>
      </c>
    </row>
    <row r="2" spans="1:6" ht="12.75">
      <c r="A2" s="365"/>
      <c r="B2" s="370"/>
      <c r="C2" s="370"/>
      <c r="D2" s="370"/>
      <c r="E2" s="370"/>
      <c r="F2" s="372"/>
    </row>
    <row r="3" spans="1:12" ht="12.75" customHeight="1">
      <c r="A3" s="51" t="s">
        <v>109</v>
      </c>
      <c r="B3" s="212">
        <v>2863.5</v>
      </c>
      <c r="C3" s="212">
        <v>2862.5</v>
      </c>
      <c r="D3" s="212">
        <v>2865.4</v>
      </c>
      <c r="E3" s="212">
        <v>2856.1</v>
      </c>
      <c r="F3" s="234">
        <v>2829.8</v>
      </c>
      <c r="G3" s="150"/>
      <c r="H3" s="150"/>
      <c r="I3" s="150"/>
      <c r="J3" s="150"/>
      <c r="K3" s="150"/>
      <c r="L3" s="150"/>
    </row>
    <row r="4" spans="1:12" ht="12.75" customHeight="1">
      <c r="A4" s="58" t="s">
        <v>110</v>
      </c>
      <c r="B4" s="75">
        <v>2755.2</v>
      </c>
      <c r="C4" s="75">
        <v>2754.7</v>
      </c>
      <c r="D4" s="75">
        <v>2757</v>
      </c>
      <c r="E4" s="75">
        <v>2743.6</v>
      </c>
      <c r="F4" s="128">
        <v>2716.3</v>
      </c>
      <c r="G4" s="150"/>
      <c r="H4" s="150"/>
      <c r="I4" s="150"/>
      <c r="J4" s="150"/>
      <c r="K4" s="150"/>
      <c r="L4" s="150"/>
    </row>
    <row r="5" spans="1:12" ht="12.75" customHeight="1">
      <c r="A5" s="59" t="s">
        <v>150</v>
      </c>
      <c r="B5" s="76">
        <v>1803.9</v>
      </c>
      <c r="C5" s="76">
        <v>1790</v>
      </c>
      <c r="D5" s="76">
        <v>1770.6</v>
      </c>
      <c r="E5" s="76">
        <v>1737.5</v>
      </c>
      <c r="F5" s="103">
        <v>1708.3</v>
      </c>
      <c r="G5" s="150"/>
      <c r="H5" s="150"/>
      <c r="I5" s="150"/>
      <c r="J5" s="150"/>
      <c r="K5" s="150"/>
      <c r="L5" s="150"/>
    </row>
    <row r="6" spans="1:12" ht="12.75" customHeight="1">
      <c r="A6" s="60" t="s">
        <v>152</v>
      </c>
      <c r="B6" s="76"/>
      <c r="C6" s="76">
        <v>1746.2</v>
      </c>
      <c r="D6" s="76">
        <v>1691.7</v>
      </c>
      <c r="E6" s="76">
        <v>1624.3</v>
      </c>
      <c r="F6" s="103">
        <v>1565</v>
      </c>
      <c r="G6" s="150"/>
      <c r="H6" s="150"/>
      <c r="I6" s="150"/>
      <c r="J6" s="150"/>
      <c r="K6" s="150"/>
      <c r="L6" s="150"/>
    </row>
    <row r="7" spans="1:12" ht="12.75" customHeight="1">
      <c r="A7" s="60" t="s">
        <v>153</v>
      </c>
      <c r="B7" s="76"/>
      <c r="C7" s="76">
        <v>29.8</v>
      </c>
      <c r="D7" s="76">
        <v>62.1</v>
      </c>
      <c r="E7" s="76">
        <v>89.8</v>
      </c>
      <c r="F7" s="103">
        <v>114.8</v>
      </c>
      <c r="G7" s="150"/>
      <c r="H7" s="150"/>
      <c r="I7" s="150"/>
      <c r="J7" s="150"/>
      <c r="K7" s="150"/>
      <c r="L7" s="150"/>
    </row>
    <row r="8" spans="1:12" ht="12.75" customHeight="1">
      <c r="A8" s="60" t="s">
        <v>151</v>
      </c>
      <c r="B8" s="76"/>
      <c r="C8" s="76">
        <v>14</v>
      </c>
      <c r="D8" s="76">
        <v>16.9</v>
      </c>
      <c r="E8" s="76">
        <v>23.4</v>
      </c>
      <c r="F8" s="103">
        <v>28.5</v>
      </c>
      <c r="G8" s="150"/>
      <c r="H8" s="150"/>
      <c r="I8" s="150"/>
      <c r="J8" s="150"/>
      <c r="K8" s="150"/>
      <c r="L8" s="150"/>
    </row>
    <row r="9" spans="1:12" ht="12.75" customHeight="1">
      <c r="A9" s="59" t="s">
        <v>111</v>
      </c>
      <c r="B9" s="76">
        <v>818.6</v>
      </c>
      <c r="C9" s="76">
        <v>828.9</v>
      </c>
      <c r="D9" s="76">
        <v>848.7</v>
      </c>
      <c r="E9" s="76">
        <v>868.4</v>
      </c>
      <c r="F9" s="103">
        <v>874.8</v>
      </c>
      <c r="G9" s="150"/>
      <c r="H9" s="150"/>
      <c r="I9" s="150"/>
      <c r="J9" s="150"/>
      <c r="K9" s="150"/>
      <c r="L9" s="150"/>
    </row>
    <row r="10" spans="1:12" ht="12.75" customHeight="1">
      <c r="A10" s="60" t="s">
        <v>125</v>
      </c>
      <c r="B10" s="76">
        <v>148.5</v>
      </c>
      <c r="C10" s="76">
        <v>142.5</v>
      </c>
      <c r="D10" s="76">
        <v>137.3</v>
      </c>
      <c r="E10" s="76">
        <v>131.4</v>
      </c>
      <c r="F10" s="103">
        <v>126.5</v>
      </c>
      <c r="G10" s="150"/>
      <c r="H10" s="150"/>
      <c r="I10" s="150"/>
      <c r="J10" s="150"/>
      <c r="K10" s="150"/>
      <c r="L10" s="150"/>
    </row>
    <row r="11" spans="1:12" ht="12.75" customHeight="1">
      <c r="A11" s="60" t="s">
        <v>126</v>
      </c>
      <c r="B11" s="76">
        <v>633.7</v>
      </c>
      <c r="C11" s="77">
        <v>650.7</v>
      </c>
      <c r="D11" s="77">
        <v>677.1</v>
      </c>
      <c r="E11" s="77">
        <v>691.1</v>
      </c>
      <c r="F11" s="141">
        <v>702.1</v>
      </c>
      <c r="G11" s="150"/>
      <c r="H11" s="150"/>
      <c r="I11" s="150"/>
      <c r="J11" s="150"/>
      <c r="K11" s="150"/>
      <c r="L11" s="150"/>
    </row>
    <row r="12" spans="1:12" ht="12.75" customHeight="1">
      <c r="A12" s="60" t="s">
        <v>127</v>
      </c>
      <c r="B12" s="76">
        <v>36.5</v>
      </c>
      <c r="C12" s="76">
        <v>35.7</v>
      </c>
      <c r="D12" s="76">
        <v>34.4</v>
      </c>
      <c r="E12" s="76">
        <v>45.8</v>
      </c>
      <c r="F12" s="103">
        <v>46.3</v>
      </c>
      <c r="G12" s="150"/>
      <c r="H12" s="150"/>
      <c r="I12" s="150"/>
      <c r="J12" s="150"/>
      <c r="K12" s="150"/>
      <c r="L12" s="150"/>
    </row>
    <row r="13" spans="1:12" ht="12.75" customHeight="1">
      <c r="A13" s="59" t="s">
        <v>128</v>
      </c>
      <c r="B13" s="76">
        <v>132.6</v>
      </c>
      <c r="C13" s="78">
        <v>135.9</v>
      </c>
      <c r="D13" s="78">
        <v>137.6</v>
      </c>
      <c r="E13" s="78">
        <v>137.7</v>
      </c>
      <c r="F13" s="105">
        <v>133.2</v>
      </c>
      <c r="G13" s="150"/>
      <c r="H13" s="150"/>
      <c r="I13" s="150"/>
      <c r="J13" s="150"/>
      <c r="K13" s="150"/>
      <c r="L13" s="150"/>
    </row>
    <row r="14" spans="1:12" ht="12.75" customHeight="1">
      <c r="A14" s="58" t="s">
        <v>112</v>
      </c>
      <c r="B14" s="79">
        <v>108.3</v>
      </c>
      <c r="C14" s="79">
        <v>107.8</v>
      </c>
      <c r="D14" s="79">
        <v>108.4</v>
      </c>
      <c r="E14" s="79">
        <v>112.4</v>
      </c>
      <c r="F14" s="104">
        <v>113.5</v>
      </c>
      <c r="G14" s="150"/>
      <c r="H14" s="150"/>
      <c r="I14" s="150"/>
      <c r="J14" s="150"/>
      <c r="K14" s="150"/>
      <c r="L14" s="150"/>
    </row>
    <row r="15" spans="1:12" ht="12.75" customHeight="1">
      <c r="A15" s="59" t="s">
        <v>113</v>
      </c>
      <c r="B15" s="76">
        <v>52.4</v>
      </c>
      <c r="C15" s="78">
        <v>52.8</v>
      </c>
      <c r="D15" s="78">
        <v>52.2</v>
      </c>
      <c r="E15" s="78">
        <v>52.6</v>
      </c>
      <c r="F15" s="105">
        <v>50.4</v>
      </c>
      <c r="G15" s="150"/>
      <c r="H15" s="150"/>
      <c r="I15" s="150"/>
      <c r="J15" s="150"/>
      <c r="K15" s="150"/>
      <c r="L15" s="150"/>
    </row>
    <row r="16" spans="1:12" ht="12.75" customHeight="1">
      <c r="A16" s="59" t="s">
        <v>114</v>
      </c>
      <c r="B16" s="76">
        <v>48.1</v>
      </c>
      <c r="C16" s="80">
        <v>47.2</v>
      </c>
      <c r="D16" s="80">
        <v>48.2</v>
      </c>
      <c r="E16" s="80">
        <v>51.7</v>
      </c>
      <c r="F16" s="202">
        <v>54.4</v>
      </c>
      <c r="G16" s="150"/>
      <c r="H16" s="150"/>
      <c r="I16" s="150"/>
      <c r="J16" s="150"/>
      <c r="K16" s="150"/>
      <c r="L16" s="150"/>
    </row>
    <row r="17" spans="1:12" ht="12.75" customHeight="1">
      <c r="A17" s="59" t="s">
        <v>129</v>
      </c>
      <c r="B17" s="76">
        <v>7.8</v>
      </c>
      <c r="C17" s="78">
        <v>7.9</v>
      </c>
      <c r="D17" s="78">
        <v>8.1</v>
      </c>
      <c r="E17" s="78">
        <v>8.1</v>
      </c>
      <c r="F17" s="105">
        <v>8.7</v>
      </c>
      <c r="G17" s="150"/>
      <c r="H17" s="150"/>
      <c r="I17" s="150"/>
      <c r="J17" s="150"/>
      <c r="K17" s="150"/>
      <c r="L17" s="150"/>
    </row>
    <row r="18" spans="1:12" ht="3.75" customHeight="1">
      <c r="A18" s="39"/>
      <c r="B18" s="78"/>
      <c r="C18" s="78"/>
      <c r="D18" s="78"/>
      <c r="E18" s="78"/>
      <c r="F18" s="105"/>
      <c r="G18" s="150"/>
      <c r="H18" s="150"/>
      <c r="I18" s="150"/>
      <c r="J18" s="150"/>
      <c r="K18" s="150"/>
      <c r="L18" s="150"/>
    </row>
    <row r="19" spans="1:12" ht="12.75">
      <c r="A19" s="53" t="s">
        <v>115</v>
      </c>
      <c r="B19" s="97">
        <v>518.5</v>
      </c>
      <c r="C19" s="97">
        <v>468</v>
      </c>
      <c r="D19" s="97">
        <v>494.1</v>
      </c>
      <c r="E19" s="97">
        <v>487</v>
      </c>
      <c r="F19" s="129">
        <v>448.1</v>
      </c>
      <c r="G19" s="150"/>
      <c r="H19" s="150"/>
      <c r="I19" s="150"/>
      <c r="J19" s="150"/>
      <c r="K19" s="150"/>
      <c r="L19" s="150"/>
    </row>
    <row r="20" spans="1:12" ht="12.75">
      <c r="A20" s="39" t="s">
        <v>116</v>
      </c>
      <c r="B20" s="78">
        <v>244.2</v>
      </c>
      <c r="C20" s="78">
        <v>212.2</v>
      </c>
      <c r="D20" s="78">
        <v>240.6</v>
      </c>
      <c r="E20" s="78">
        <v>241.8</v>
      </c>
      <c r="F20" s="105">
        <v>215.5</v>
      </c>
      <c r="G20" s="150"/>
      <c r="H20" s="150"/>
      <c r="I20" s="150"/>
      <c r="J20" s="150"/>
      <c r="K20" s="150"/>
      <c r="L20" s="150"/>
    </row>
    <row r="21" spans="1:12" ht="12.75">
      <c r="A21" s="39" t="s">
        <v>117</v>
      </c>
      <c r="B21" s="78">
        <v>116.4</v>
      </c>
      <c r="C21" s="78">
        <v>106.6</v>
      </c>
      <c r="D21" s="78">
        <v>113.3</v>
      </c>
      <c r="E21" s="78">
        <v>112.5</v>
      </c>
      <c r="F21" s="105">
        <v>104.4</v>
      </c>
      <c r="G21" s="150"/>
      <c r="H21" s="150"/>
      <c r="I21" s="150"/>
      <c r="J21" s="150"/>
      <c r="K21" s="150"/>
      <c r="L21" s="150"/>
    </row>
    <row r="22" spans="1:12" ht="12.75">
      <c r="A22" s="39" t="s">
        <v>118</v>
      </c>
      <c r="B22" s="78">
        <v>22.5</v>
      </c>
      <c r="C22" s="78">
        <v>20.4</v>
      </c>
      <c r="D22" s="78">
        <v>19.8</v>
      </c>
      <c r="E22" s="78">
        <v>19.6</v>
      </c>
      <c r="F22" s="105">
        <v>19.4</v>
      </c>
      <c r="G22" s="150"/>
      <c r="H22" s="150"/>
      <c r="I22" s="150"/>
      <c r="J22" s="150"/>
      <c r="K22" s="150"/>
      <c r="L22" s="150"/>
    </row>
    <row r="23" spans="1:12" ht="12.75">
      <c r="A23" s="39" t="s">
        <v>119</v>
      </c>
      <c r="B23" s="78">
        <v>69</v>
      </c>
      <c r="C23" s="78">
        <v>64.6</v>
      </c>
      <c r="D23" s="78">
        <v>64.3</v>
      </c>
      <c r="E23" s="78">
        <v>62.9</v>
      </c>
      <c r="F23" s="105">
        <v>62</v>
      </c>
      <c r="G23" s="150"/>
      <c r="H23" s="150"/>
      <c r="I23" s="150"/>
      <c r="J23" s="150"/>
      <c r="K23" s="150"/>
      <c r="L23" s="150"/>
    </row>
    <row r="24" spans="1:12" ht="12.75">
      <c r="A24" s="39" t="s">
        <v>120</v>
      </c>
      <c r="B24" s="78">
        <v>16.2</v>
      </c>
      <c r="C24" s="78">
        <v>13.5</v>
      </c>
      <c r="D24" s="78">
        <v>9.8</v>
      </c>
      <c r="E24" s="78">
        <v>7.1</v>
      </c>
      <c r="F24" s="105">
        <v>5.1</v>
      </c>
      <c r="G24" s="150"/>
      <c r="H24" s="150"/>
      <c r="I24" s="150"/>
      <c r="J24" s="150"/>
      <c r="K24" s="150"/>
      <c r="L24" s="150"/>
    </row>
    <row r="25" spans="1:12" ht="12.75">
      <c r="A25" s="39" t="s">
        <v>121</v>
      </c>
      <c r="B25" s="78">
        <v>50.2</v>
      </c>
      <c r="C25" s="78">
        <v>50.6</v>
      </c>
      <c r="D25" s="78">
        <v>46.4</v>
      </c>
      <c r="E25" s="78">
        <v>43.1</v>
      </c>
      <c r="F25" s="105">
        <v>41.8</v>
      </c>
      <c r="G25" s="150"/>
      <c r="H25" s="150"/>
      <c r="I25" s="150"/>
      <c r="J25" s="150"/>
      <c r="K25" s="150"/>
      <c r="L25" s="150"/>
    </row>
    <row r="26" spans="1:12" ht="3" customHeight="1">
      <c r="A26" s="39"/>
      <c r="B26" s="78"/>
      <c r="C26" s="78"/>
      <c r="D26" s="78"/>
      <c r="E26" s="78"/>
      <c r="F26" s="105"/>
      <c r="G26" s="150"/>
      <c r="H26" s="150"/>
      <c r="I26" s="150"/>
      <c r="J26" s="150"/>
      <c r="K26" s="150"/>
      <c r="L26" s="150"/>
    </row>
    <row r="27" spans="1:12" ht="13.5" customHeight="1">
      <c r="A27" s="53" t="s">
        <v>122</v>
      </c>
      <c r="B27" s="82">
        <v>342.1</v>
      </c>
      <c r="C27" s="82">
        <v>309.9</v>
      </c>
      <c r="D27" s="82">
        <v>329.460572000002</v>
      </c>
      <c r="E27" s="82">
        <v>325.6</v>
      </c>
      <c r="F27" s="96">
        <v>307.8</v>
      </c>
      <c r="G27" s="150"/>
      <c r="H27" s="150"/>
      <c r="I27" s="150"/>
      <c r="J27" s="150"/>
      <c r="K27" s="150"/>
      <c r="L27" s="150"/>
    </row>
    <row r="28" spans="1:12" ht="12.75">
      <c r="A28" s="39" t="s">
        <v>123</v>
      </c>
      <c r="B28" s="78">
        <v>292</v>
      </c>
      <c r="C28" s="78">
        <v>260.7</v>
      </c>
      <c r="D28" s="78">
        <v>280.24961621668604</v>
      </c>
      <c r="E28" s="78">
        <v>275.7</v>
      </c>
      <c r="F28" s="105">
        <v>260.6</v>
      </c>
      <c r="G28" s="150"/>
      <c r="H28" s="150"/>
      <c r="I28" s="150"/>
      <c r="J28" s="150"/>
      <c r="K28" s="150"/>
      <c r="L28" s="150"/>
    </row>
    <row r="29" spans="1:12" ht="12.75">
      <c r="A29" s="39" t="s">
        <v>124</v>
      </c>
      <c r="B29" s="78">
        <v>50.1</v>
      </c>
      <c r="C29" s="78">
        <v>49.1</v>
      </c>
      <c r="D29" s="78">
        <v>49.210955783315995</v>
      </c>
      <c r="E29" s="78">
        <v>50</v>
      </c>
      <c r="F29" s="105">
        <v>47.3</v>
      </c>
      <c r="G29" s="150"/>
      <c r="H29" s="150"/>
      <c r="I29" s="150"/>
      <c r="J29" s="150"/>
      <c r="K29" s="150"/>
      <c r="L29" s="150"/>
    </row>
    <row r="30" spans="1:12" ht="3.75" customHeight="1">
      <c r="A30" s="39"/>
      <c r="B30" s="78"/>
      <c r="C30" s="78"/>
      <c r="D30" s="78"/>
      <c r="E30" s="78"/>
      <c r="F30" s="105"/>
      <c r="G30" s="150"/>
      <c r="H30" s="150"/>
      <c r="I30" s="150"/>
      <c r="J30" s="150"/>
      <c r="K30" s="150"/>
      <c r="L30" s="150"/>
    </row>
    <row r="31" spans="1:12" ht="16.5" customHeight="1">
      <c r="A31" s="39" t="s">
        <v>130</v>
      </c>
      <c r="B31" s="76">
        <v>157</v>
      </c>
      <c r="C31" s="76">
        <v>146.1</v>
      </c>
      <c r="D31" s="76">
        <v>154.20148811287518</v>
      </c>
      <c r="E31" s="76">
        <v>154.4</v>
      </c>
      <c r="F31" s="103">
        <v>146.3</v>
      </c>
      <c r="G31" s="150"/>
      <c r="H31" s="150"/>
      <c r="I31" s="150"/>
      <c r="J31" s="150"/>
      <c r="K31" s="150"/>
      <c r="L31" s="150"/>
    </row>
    <row r="32" spans="1:12" ht="12.75">
      <c r="A32" s="71"/>
      <c r="B32" s="98"/>
      <c r="C32" s="98"/>
      <c r="D32" s="98"/>
      <c r="E32" s="98"/>
      <c r="F32" s="235"/>
      <c r="G32" s="150"/>
      <c r="H32" s="150"/>
      <c r="I32" s="150"/>
      <c r="J32" s="150"/>
      <c r="K32" s="150"/>
      <c r="L32" s="150"/>
    </row>
    <row r="33" spans="1:12" ht="12.75" customHeight="1">
      <c r="A33" s="363" t="s">
        <v>183</v>
      </c>
      <c r="B33" s="369" t="s">
        <v>147</v>
      </c>
      <c r="C33" s="369" t="s">
        <v>148</v>
      </c>
      <c r="D33" s="369" t="s">
        <v>154</v>
      </c>
      <c r="E33" s="369" t="s">
        <v>155</v>
      </c>
      <c r="F33" s="371" t="s">
        <v>189</v>
      </c>
      <c r="G33" s="150"/>
      <c r="H33" s="150"/>
      <c r="I33" s="150"/>
      <c r="J33" s="150"/>
      <c r="K33" s="150"/>
      <c r="L33" s="150"/>
    </row>
    <row r="34" spans="1:12" ht="12.75">
      <c r="A34" s="364"/>
      <c r="B34" s="370"/>
      <c r="C34" s="370"/>
      <c r="D34" s="370"/>
      <c r="E34" s="370"/>
      <c r="F34" s="372"/>
      <c r="G34" s="150"/>
      <c r="H34" s="150"/>
      <c r="I34" s="150"/>
      <c r="J34" s="150"/>
      <c r="K34" s="150"/>
      <c r="L34" s="150"/>
    </row>
    <row r="35" spans="1:12" ht="14.25">
      <c r="A35" s="316" t="s">
        <v>191</v>
      </c>
      <c r="B35" s="321">
        <v>4835.1</v>
      </c>
      <c r="C35" s="322">
        <v>4922.7</v>
      </c>
      <c r="D35" s="322">
        <v>4944.6</v>
      </c>
      <c r="E35" s="322">
        <v>4952.7</v>
      </c>
      <c r="F35" s="323">
        <v>4842.2</v>
      </c>
      <c r="G35" s="150"/>
      <c r="H35" s="150"/>
      <c r="I35" s="150"/>
      <c r="J35" s="150"/>
      <c r="K35" s="150"/>
      <c r="L35" s="150"/>
    </row>
    <row r="36" spans="1:12" ht="14.25">
      <c r="A36" s="317" t="s">
        <v>192</v>
      </c>
      <c r="B36" s="83">
        <v>2662.6</v>
      </c>
      <c r="C36" s="76">
        <v>2746</v>
      </c>
      <c r="D36" s="76">
        <v>2814.4</v>
      </c>
      <c r="E36" s="76">
        <v>2857.9</v>
      </c>
      <c r="F36" s="103">
        <v>2781.8</v>
      </c>
      <c r="G36" s="150"/>
      <c r="H36" s="150"/>
      <c r="I36" s="150"/>
      <c r="J36" s="150"/>
      <c r="K36" s="150"/>
      <c r="L36" s="150"/>
    </row>
    <row r="37" spans="1:12" ht="12.75">
      <c r="A37" s="317" t="s">
        <v>131</v>
      </c>
      <c r="B37" s="83">
        <v>2172.5</v>
      </c>
      <c r="C37" s="76">
        <v>2176.7</v>
      </c>
      <c r="D37" s="76">
        <v>2130.2</v>
      </c>
      <c r="E37" s="76">
        <v>2094.8</v>
      </c>
      <c r="F37" s="103">
        <v>2060.4</v>
      </c>
      <c r="G37" s="150"/>
      <c r="H37" s="150"/>
      <c r="I37" s="150"/>
      <c r="J37" s="150"/>
      <c r="K37" s="150"/>
      <c r="L37" s="150"/>
    </row>
    <row r="38" spans="2:12" ht="5.25" customHeight="1">
      <c r="B38" s="83"/>
      <c r="C38" s="76"/>
      <c r="D38" s="76"/>
      <c r="E38" s="76"/>
      <c r="F38" s="103"/>
      <c r="G38" s="150"/>
      <c r="H38" s="150"/>
      <c r="I38" s="150"/>
      <c r="J38" s="150"/>
      <c r="K38" s="150"/>
      <c r="L38" s="150"/>
    </row>
    <row r="39" spans="1:12" ht="12.75">
      <c r="A39" s="318" t="s">
        <v>186</v>
      </c>
      <c r="B39" s="324">
        <v>152.7</v>
      </c>
      <c r="C39" s="82">
        <v>177.3</v>
      </c>
      <c r="D39" s="82">
        <v>199.2</v>
      </c>
      <c r="E39" s="82">
        <v>211.1</v>
      </c>
      <c r="F39" s="96">
        <v>221.8</v>
      </c>
      <c r="G39" s="150"/>
      <c r="H39" s="150"/>
      <c r="I39" s="150"/>
      <c r="J39" s="150"/>
      <c r="K39" s="150"/>
      <c r="L39" s="150"/>
    </row>
    <row r="40" spans="1:12" ht="12.75">
      <c r="A40" s="317" t="s">
        <v>132</v>
      </c>
      <c r="B40" s="83">
        <v>136.4</v>
      </c>
      <c r="C40" s="76">
        <v>147</v>
      </c>
      <c r="D40" s="76">
        <v>148.5</v>
      </c>
      <c r="E40" s="76">
        <v>148.2</v>
      </c>
      <c r="F40" s="103">
        <v>146.2</v>
      </c>
      <c r="G40" s="150"/>
      <c r="H40" s="150"/>
      <c r="I40" s="150"/>
      <c r="J40" s="150"/>
      <c r="K40" s="150"/>
      <c r="L40" s="150"/>
    </row>
    <row r="41" spans="1:12" ht="12.75">
      <c r="A41" s="317" t="s">
        <v>133</v>
      </c>
      <c r="B41" s="83">
        <v>16.2</v>
      </c>
      <c r="C41" s="76">
        <v>30.2</v>
      </c>
      <c r="D41" s="76">
        <v>50.7</v>
      </c>
      <c r="E41" s="76">
        <v>62.9</v>
      </c>
      <c r="F41" s="103">
        <v>75.5</v>
      </c>
      <c r="G41" s="150"/>
      <c r="H41" s="150"/>
      <c r="I41" s="150"/>
      <c r="J41" s="150"/>
      <c r="K41" s="150"/>
      <c r="L41" s="150"/>
    </row>
    <row r="42" spans="1:12" ht="5.25" customHeight="1">
      <c r="A42" s="136"/>
      <c r="B42" s="325"/>
      <c r="C42" s="78"/>
      <c r="D42" s="78"/>
      <c r="E42" s="78"/>
      <c r="F42" s="105"/>
      <c r="G42" s="150"/>
      <c r="H42" s="150"/>
      <c r="I42" s="150"/>
      <c r="J42" s="150"/>
      <c r="K42" s="150"/>
      <c r="L42" s="150"/>
    </row>
    <row r="43" spans="1:12" ht="14.25">
      <c r="A43" s="136" t="s">
        <v>193</v>
      </c>
      <c r="B43" s="326">
        <v>0.017</v>
      </c>
      <c r="C43" s="57">
        <v>0.02</v>
      </c>
      <c r="D43" s="57">
        <v>0.024</v>
      </c>
      <c r="E43" s="57">
        <v>0.022</v>
      </c>
      <c r="F43" s="133">
        <v>0.028</v>
      </c>
      <c r="G43" s="66"/>
      <c r="H43" s="66"/>
      <c r="I43" s="66"/>
      <c r="J43" s="66"/>
      <c r="K43" s="66"/>
      <c r="L43" s="150"/>
    </row>
    <row r="44" spans="1:12" ht="5.25" customHeight="1">
      <c r="A44" s="136"/>
      <c r="B44" s="325"/>
      <c r="C44" s="78"/>
      <c r="D44" s="78"/>
      <c r="E44" s="78"/>
      <c r="F44" s="105"/>
      <c r="G44" s="150"/>
      <c r="H44" s="150"/>
      <c r="I44" s="150"/>
      <c r="J44" s="150"/>
      <c r="K44" s="150"/>
      <c r="L44" s="150"/>
    </row>
    <row r="45" spans="1:12" ht="14.25">
      <c r="A45" s="136" t="s">
        <v>194</v>
      </c>
      <c r="B45" s="83">
        <v>517.9</v>
      </c>
      <c r="C45" s="76">
        <v>511.1</v>
      </c>
      <c r="D45" s="76">
        <v>494.6</v>
      </c>
      <c r="E45" s="76">
        <v>459.4</v>
      </c>
      <c r="F45" s="103">
        <v>477.1</v>
      </c>
      <c r="G45" s="150"/>
      <c r="H45" s="150"/>
      <c r="I45" s="150"/>
      <c r="J45" s="150"/>
      <c r="K45" s="150"/>
      <c r="L45" s="150"/>
    </row>
    <row r="46" spans="1:12" ht="14.25">
      <c r="A46" s="317" t="s">
        <v>195</v>
      </c>
      <c r="B46" s="83">
        <v>757.9</v>
      </c>
      <c r="C46" s="76">
        <v>744.5</v>
      </c>
      <c r="D46" s="76">
        <v>703.4</v>
      </c>
      <c r="E46" s="76">
        <v>655</v>
      </c>
      <c r="F46" s="103">
        <v>673</v>
      </c>
      <c r="G46" s="150"/>
      <c r="H46" s="150"/>
      <c r="I46" s="150"/>
      <c r="J46" s="150"/>
      <c r="K46" s="150"/>
      <c r="L46" s="150"/>
    </row>
    <row r="47" spans="1:12" ht="14.25">
      <c r="A47" s="317" t="s">
        <v>196</v>
      </c>
      <c r="B47" s="83">
        <v>228.2</v>
      </c>
      <c r="C47" s="76">
        <v>221.6</v>
      </c>
      <c r="D47" s="76">
        <v>224.4</v>
      </c>
      <c r="E47" s="76">
        <v>197.2</v>
      </c>
      <c r="F47" s="103">
        <v>209.4</v>
      </c>
      <c r="G47" s="150"/>
      <c r="H47" s="150"/>
      <c r="I47" s="150"/>
      <c r="J47" s="150"/>
      <c r="K47" s="150"/>
      <c r="L47" s="150"/>
    </row>
    <row r="48" spans="1:12" ht="14.25">
      <c r="A48" s="317" t="s">
        <v>197</v>
      </c>
      <c r="B48" s="83">
        <v>124.7</v>
      </c>
      <c r="C48" s="76">
        <v>126.6</v>
      </c>
      <c r="D48" s="76">
        <v>119.9</v>
      </c>
      <c r="E48" s="76">
        <v>116.7</v>
      </c>
      <c r="F48" s="103">
        <v>117.5</v>
      </c>
      <c r="G48" s="150"/>
      <c r="H48" s="150"/>
      <c r="I48" s="150"/>
      <c r="J48" s="150"/>
      <c r="K48" s="150"/>
      <c r="L48" s="150"/>
    </row>
    <row r="49" spans="1:12" ht="12.75">
      <c r="A49" s="317" t="s">
        <v>134</v>
      </c>
      <c r="B49" s="327">
        <v>0.431</v>
      </c>
      <c r="C49" s="171">
        <v>0.457</v>
      </c>
      <c r="D49" s="171">
        <v>0.439</v>
      </c>
      <c r="E49" s="171">
        <v>0.45</v>
      </c>
      <c r="F49" s="172">
        <v>0.438</v>
      </c>
      <c r="G49" s="66"/>
      <c r="H49" s="66"/>
      <c r="I49" s="66"/>
      <c r="J49" s="66"/>
      <c r="K49" s="66"/>
      <c r="L49" s="150"/>
    </row>
    <row r="50" spans="1:12" ht="5.25" customHeight="1">
      <c r="A50" s="136"/>
      <c r="B50" s="328"/>
      <c r="C50" s="79"/>
      <c r="D50" s="79"/>
      <c r="E50" s="79"/>
      <c r="F50" s="104"/>
      <c r="G50" s="150"/>
      <c r="H50" s="150"/>
      <c r="I50" s="150"/>
      <c r="J50" s="150"/>
      <c r="K50" s="150"/>
      <c r="L50" s="150"/>
    </row>
    <row r="51" spans="1:12" ht="14.25">
      <c r="A51" s="319" t="s">
        <v>198</v>
      </c>
      <c r="B51" s="324">
        <v>2084.8</v>
      </c>
      <c r="C51" s="82">
        <v>2054.4</v>
      </c>
      <c r="D51" s="82">
        <v>2152.9</v>
      </c>
      <c r="E51" s="82">
        <v>2127.2</v>
      </c>
      <c r="F51" s="96">
        <v>2260</v>
      </c>
      <c r="G51" s="150"/>
      <c r="H51" s="150"/>
      <c r="I51" s="150"/>
      <c r="J51" s="150"/>
      <c r="K51" s="150"/>
      <c r="L51" s="150"/>
    </row>
    <row r="52" spans="1:12" ht="5.25" customHeight="1">
      <c r="A52" s="137"/>
      <c r="B52" s="329"/>
      <c r="C52" s="130"/>
      <c r="D52" s="130"/>
      <c r="E52" s="130"/>
      <c r="F52" s="106"/>
      <c r="G52" s="150"/>
      <c r="H52" s="150"/>
      <c r="I52" s="150"/>
      <c r="J52" s="150"/>
      <c r="K52" s="150"/>
      <c r="L52" s="150"/>
    </row>
    <row r="53" spans="1:12" ht="12.75" customHeight="1">
      <c r="A53" s="320" t="s">
        <v>184</v>
      </c>
      <c r="B53" s="330">
        <v>602</v>
      </c>
      <c r="C53" s="131">
        <v>580.3</v>
      </c>
      <c r="D53" s="131">
        <v>636.4</v>
      </c>
      <c r="E53" s="131">
        <v>609.8</v>
      </c>
      <c r="F53" s="107">
        <v>613.8</v>
      </c>
      <c r="G53" s="150"/>
      <c r="H53" s="150"/>
      <c r="I53" s="150"/>
      <c r="J53" s="150"/>
      <c r="K53" s="150"/>
      <c r="L53" s="150"/>
    </row>
    <row r="54" spans="1:12" ht="12.75" customHeight="1">
      <c r="A54" s="135"/>
      <c r="B54" s="68"/>
      <c r="F54" s="68"/>
      <c r="G54" s="150"/>
      <c r="H54" s="150"/>
      <c r="I54" s="150"/>
      <c r="J54" s="150"/>
      <c r="K54" s="150"/>
      <c r="L54" s="150"/>
    </row>
    <row r="55" spans="1:12" ht="12.75" customHeight="1">
      <c r="A55" s="363" t="s">
        <v>206</v>
      </c>
      <c r="B55" s="369" t="s">
        <v>147</v>
      </c>
      <c r="C55" s="369" t="s">
        <v>148</v>
      </c>
      <c r="D55" s="369" t="s">
        <v>154</v>
      </c>
      <c r="E55" s="369" t="s">
        <v>155</v>
      </c>
      <c r="F55" s="371" t="s">
        <v>189</v>
      </c>
      <c r="G55" s="150"/>
      <c r="H55" s="150"/>
      <c r="I55" s="150"/>
      <c r="J55" s="150"/>
      <c r="K55" s="150"/>
      <c r="L55" s="150"/>
    </row>
    <row r="56" spans="1:12" ht="12.75" customHeight="1">
      <c r="A56" s="364"/>
      <c r="B56" s="370"/>
      <c r="C56" s="370"/>
      <c r="D56" s="370"/>
      <c r="E56" s="370"/>
      <c r="F56" s="372"/>
      <c r="G56" s="150"/>
      <c r="H56" s="150"/>
      <c r="I56" s="150"/>
      <c r="J56" s="150"/>
      <c r="K56" s="150"/>
      <c r="L56" s="150"/>
    </row>
    <row r="57" spans="1:12" ht="12.75" customHeight="1">
      <c r="A57" s="163" t="s">
        <v>144</v>
      </c>
      <c r="B57" s="224">
        <v>417</v>
      </c>
      <c r="C57" s="224">
        <v>463.1</v>
      </c>
      <c r="D57" s="224">
        <v>552.9</v>
      </c>
      <c r="E57" s="224">
        <v>645.7</v>
      </c>
      <c r="F57" s="143">
        <v>708.6</v>
      </c>
      <c r="G57" s="150"/>
      <c r="H57" s="150"/>
      <c r="I57" s="150"/>
      <c r="J57" s="150"/>
      <c r="K57" s="150"/>
      <c r="L57" s="150"/>
    </row>
    <row r="58" spans="1:12" ht="12.75" customHeight="1">
      <c r="A58" s="164" t="s">
        <v>135</v>
      </c>
      <c r="B58" s="84">
        <v>135.8</v>
      </c>
      <c r="C58" s="84">
        <v>157.2</v>
      </c>
      <c r="D58" s="84">
        <v>195.6</v>
      </c>
      <c r="E58" s="84">
        <v>227.6</v>
      </c>
      <c r="F58" s="87">
        <v>257.9</v>
      </c>
      <c r="G58" s="150"/>
      <c r="H58" s="150"/>
      <c r="I58" s="150"/>
      <c r="J58" s="150"/>
      <c r="K58" s="150"/>
      <c r="L58" s="150"/>
    </row>
    <row r="59" spans="1:12" ht="12.75" customHeight="1">
      <c r="A59" s="169" t="s">
        <v>131</v>
      </c>
      <c r="B59" s="88">
        <v>281.2</v>
      </c>
      <c r="C59" s="88">
        <v>305.9</v>
      </c>
      <c r="D59" s="88">
        <v>357.2</v>
      </c>
      <c r="E59" s="88">
        <v>418.1</v>
      </c>
      <c r="F59" s="89">
        <v>450.6</v>
      </c>
      <c r="G59" s="150"/>
      <c r="H59" s="150"/>
      <c r="I59" s="150"/>
      <c r="J59" s="150"/>
      <c r="K59" s="150"/>
      <c r="L59" s="150"/>
    </row>
    <row r="60" spans="1:12" ht="12.75">
      <c r="A60" s="41"/>
      <c r="B60" s="68"/>
      <c r="F60" s="68"/>
      <c r="G60" s="150"/>
      <c r="H60" s="150"/>
      <c r="I60" s="150"/>
      <c r="J60" s="150"/>
      <c r="K60" s="150"/>
      <c r="L60" s="150"/>
    </row>
    <row r="61" spans="1:12" ht="12.75">
      <c r="A61" s="363" t="s">
        <v>136</v>
      </c>
      <c r="B61" s="369" t="s">
        <v>147</v>
      </c>
      <c r="C61" s="369" t="s">
        <v>148</v>
      </c>
      <c r="D61" s="369" t="s">
        <v>154</v>
      </c>
      <c r="E61" s="369" t="s">
        <v>155</v>
      </c>
      <c r="F61" s="371" t="s">
        <v>189</v>
      </c>
      <c r="G61" s="150"/>
      <c r="H61" s="150"/>
      <c r="I61" s="150"/>
      <c r="J61" s="150"/>
      <c r="K61" s="150"/>
      <c r="L61" s="150"/>
    </row>
    <row r="62" spans="1:12" ht="12.75">
      <c r="A62" s="364"/>
      <c r="B62" s="370"/>
      <c r="C62" s="370"/>
      <c r="D62" s="370"/>
      <c r="E62" s="370"/>
      <c r="F62" s="372"/>
      <c r="G62" s="150"/>
      <c r="H62" s="150"/>
      <c r="I62" s="150"/>
      <c r="J62" s="150"/>
      <c r="K62" s="150"/>
      <c r="L62" s="150"/>
    </row>
    <row r="63" spans="1:12" ht="12.75">
      <c r="A63" s="69" t="s">
        <v>6</v>
      </c>
      <c r="B63" s="91">
        <v>8291</v>
      </c>
      <c r="C63" s="91">
        <v>8258</v>
      </c>
      <c r="D63" s="91">
        <v>8011</v>
      </c>
      <c r="E63" s="91">
        <v>7966.7</v>
      </c>
      <c r="F63" s="126">
        <v>7647</v>
      </c>
      <c r="G63" s="150"/>
      <c r="H63" s="150"/>
      <c r="I63" s="150"/>
      <c r="J63" s="150"/>
      <c r="K63" s="150"/>
      <c r="L63" s="150"/>
    </row>
    <row r="64" spans="1:12" ht="12.75" customHeight="1">
      <c r="A64" s="70" t="s">
        <v>5</v>
      </c>
      <c r="B64" s="91">
        <v>400</v>
      </c>
      <c r="C64" s="91">
        <v>403</v>
      </c>
      <c r="D64" s="91">
        <v>404</v>
      </c>
      <c r="E64" s="91">
        <v>411</v>
      </c>
      <c r="F64" s="126">
        <v>408</v>
      </c>
      <c r="G64" s="150"/>
      <c r="H64" s="150"/>
      <c r="I64" s="150"/>
      <c r="J64" s="150"/>
      <c r="K64" s="150"/>
      <c r="L64" s="150"/>
    </row>
    <row r="65" spans="1:12" ht="12.75" customHeight="1">
      <c r="A65" s="70" t="s">
        <v>137</v>
      </c>
      <c r="B65" s="91">
        <v>304</v>
      </c>
      <c r="C65" s="91">
        <v>281</v>
      </c>
      <c r="D65" s="91">
        <v>272</v>
      </c>
      <c r="E65" s="91">
        <v>269.6</v>
      </c>
      <c r="F65" s="126">
        <v>243</v>
      </c>
      <c r="G65" s="150"/>
      <c r="H65" s="150"/>
      <c r="I65" s="150"/>
      <c r="J65" s="150"/>
      <c r="K65" s="150"/>
      <c r="L65" s="150"/>
    </row>
    <row r="66" spans="1:12" ht="5.25" customHeight="1">
      <c r="A66" s="70"/>
      <c r="B66" s="91"/>
      <c r="C66" s="91"/>
      <c r="D66" s="91"/>
      <c r="E66" s="91"/>
      <c r="F66" s="126"/>
      <c r="G66" s="150"/>
      <c r="H66" s="150"/>
      <c r="I66" s="150"/>
      <c r="J66" s="150"/>
      <c r="K66" s="150"/>
      <c r="L66" s="150"/>
    </row>
    <row r="67" spans="1:12" ht="12.75">
      <c r="A67" s="62" t="s">
        <v>138</v>
      </c>
      <c r="B67" s="94">
        <v>8995</v>
      </c>
      <c r="C67" s="94">
        <v>8942</v>
      </c>
      <c r="D67" s="94">
        <v>8687</v>
      </c>
      <c r="E67" s="94">
        <v>8647.3</v>
      </c>
      <c r="F67" s="95">
        <v>8298</v>
      </c>
      <c r="G67" s="150"/>
      <c r="H67" s="150"/>
      <c r="I67" s="150"/>
      <c r="J67" s="150"/>
      <c r="K67" s="150"/>
      <c r="L67" s="150"/>
    </row>
    <row r="68" spans="1:5" ht="12.75">
      <c r="A68" s="41"/>
      <c r="D68" s="185"/>
      <c r="E68" s="185"/>
    </row>
    <row r="69" spans="1:246" ht="12.75" customHeight="1">
      <c r="A69" s="48" t="s">
        <v>139</v>
      </c>
      <c r="C69" s="35"/>
      <c r="D69" s="35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</row>
    <row r="70" spans="1:246" ht="12.75" customHeight="1">
      <c r="A70" s="48" t="s">
        <v>140</v>
      </c>
      <c r="C70" s="35"/>
      <c r="D70" s="35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</row>
    <row r="71" spans="1:246" ht="12.75" customHeight="1">
      <c r="A71" s="48" t="s">
        <v>7</v>
      </c>
      <c r="C71" s="35"/>
      <c r="D71" s="35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</row>
    <row r="72" spans="1:246" ht="12.75" customHeight="1">
      <c r="A72" s="48" t="s">
        <v>141</v>
      </c>
      <c r="C72" s="35"/>
      <c r="D72" s="35"/>
      <c r="F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</row>
    <row r="73" spans="1:246" ht="12.75" customHeight="1">
      <c r="A73" s="48" t="s">
        <v>142</v>
      </c>
      <c r="C73" s="35"/>
      <c r="D73" s="35"/>
      <c r="F73" s="48"/>
      <c r="G73" s="16"/>
      <c r="H73" s="16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</row>
    <row r="74" spans="1:8" ht="12.75" customHeight="1">
      <c r="A74" s="48" t="s">
        <v>143</v>
      </c>
      <c r="C74" s="35"/>
      <c r="D74" s="35"/>
      <c r="G74" s="16"/>
      <c r="H74" s="16"/>
    </row>
    <row r="75" spans="1:8" ht="25.5" customHeight="1">
      <c r="A75" s="351" t="s">
        <v>185</v>
      </c>
      <c r="B75" s="351"/>
      <c r="C75" s="351"/>
      <c r="D75" s="351"/>
      <c r="E75" s="351"/>
      <c r="G75" s="16"/>
      <c r="H75" s="16"/>
    </row>
    <row r="76" spans="1:8" ht="12.75" customHeight="1">
      <c r="A76" s="48" t="s">
        <v>145</v>
      </c>
      <c r="B76" s="16"/>
      <c r="C76" s="16"/>
      <c r="D76" s="16"/>
      <c r="E76" s="16"/>
      <c r="F76" s="16"/>
      <c r="G76" s="134"/>
      <c r="H76" s="134"/>
    </row>
    <row r="77" spans="1:8" ht="28.5" customHeight="1">
      <c r="A77" s="366" t="s">
        <v>207</v>
      </c>
      <c r="B77" s="367"/>
      <c r="C77" s="367"/>
      <c r="D77" s="367"/>
      <c r="E77" s="368"/>
      <c r="F77" s="16"/>
      <c r="G77" s="134"/>
      <c r="H77" s="134"/>
    </row>
    <row r="78" spans="1:8" ht="12.75" customHeight="1">
      <c r="A78" s="16" t="s">
        <v>199</v>
      </c>
      <c r="B78" s="16"/>
      <c r="C78" s="16"/>
      <c r="D78" s="16"/>
      <c r="E78" s="16"/>
      <c r="F78" s="16"/>
      <c r="G78" s="47"/>
      <c r="H78" s="47"/>
    </row>
    <row r="79" spans="1:14" ht="25.5" customHeight="1">
      <c r="A79" s="351" t="s">
        <v>200</v>
      </c>
      <c r="B79" s="351"/>
      <c r="C79" s="351"/>
      <c r="D79" s="351"/>
      <c r="E79" s="351"/>
      <c r="F79" s="134"/>
      <c r="I79" s="134"/>
      <c r="J79" s="134"/>
      <c r="K79" s="134"/>
      <c r="L79" s="134"/>
      <c r="M79" s="134"/>
      <c r="N79" s="134"/>
    </row>
    <row r="80" spans="1:6" ht="25.5" customHeight="1">
      <c r="A80" s="351" t="s">
        <v>201</v>
      </c>
      <c r="B80" s="351"/>
      <c r="C80" s="351"/>
      <c r="D80" s="351"/>
      <c r="E80" s="47"/>
      <c r="F80" s="47"/>
    </row>
    <row r="81" spans="1:4" ht="12.75" customHeight="1">
      <c r="A81" s="351" t="s">
        <v>208</v>
      </c>
      <c r="B81" s="351"/>
      <c r="C81" s="35"/>
      <c r="D81" s="35"/>
    </row>
    <row r="82" ht="12.75">
      <c r="A82" s="42"/>
    </row>
    <row r="83" ht="12.75">
      <c r="A83" s="42"/>
    </row>
    <row r="84" ht="12.75">
      <c r="A84" s="45"/>
    </row>
  </sheetData>
  <mergeCells count="29">
    <mergeCell ref="A75:E75"/>
    <mergeCell ref="A79:E79"/>
    <mergeCell ref="F1:F2"/>
    <mergeCell ref="F33:F34"/>
    <mergeCell ref="F55:F56"/>
    <mergeCell ref="F61:F62"/>
    <mergeCell ref="A77:E77"/>
    <mergeCell ref="C61:C62"/>
    <mergeCell ref="A61:A62"/>
    <mergeCell ref="B61:B62"/>
    <mergeCell ref="C33:C34"/>
    <mergeCell ref="C55:C56"/>
    <mergeCell ref="B1:B2"/>
    <mergeCell ref="B33:B34"/>
    <mergeCell ref="B55:B56"/>
    <mergeCell ref="E1:E2"/>
    <mergeCell ref="E33:E34"/>
    <mergeCell ref="E55:E56"/>
    <mergeCell ref="E61:E62"/>
    <mergeCell ref="A80:D80"/>
    <mergeCell ref="A81:B81"/>
    <mergeCell ref="D1:D2"/>
    <mergeCell ref="D33:D34"/>
    <mergeCell ref="D55:D56"/>
    <mergeCell ref="D61:D62"/>
    <mergeCell ref="A1:A2"/>
    <mergeCell ref="A33:A34"/>
    <mergeCell ref="A55:A56"/>
    <mergeCell ref="C1:C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7" r:id="rId1"/>
  <headerFooter alignWithMargins="0">
    <oddHeader>&amp;L&amp;"Arial,tučné"&amp;14Telefónica O2 Czech Republic - FINANČNÍ A PROVOZNÍ VÝSLEDKY&amp;R28. července 2010</oddHeader>
    <oddFooter>&amp;L&amp;"Arial,tučné"Investor Relations&amp;"Arial,obyčejné"
Tel: +420 271 462 076, +420 271 462 169&amp;Ce-mail: investor.relations@o2.com&amp;R8 z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2010-07-26T14:52:15Z</cp:lastPrinted>
  <dcterms:created xsi:type="dcterms:W3CDTF">2006-01-23T13:06:21Z</dcterms:created>
  <dcterms:modified xsi:type="dcterms:W3CDTF">2010-07-26T14:52:19Z</dcterms:modified>
  <cp:category/>
  <cp:version/>
  <cp:contentType/>
  <cp:contentStatus/>
</cp:coreProperties>
</file>