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60" yWindow="255" windowWidth="11340" windowHeight="6300" tabRatio="881" activeTab="0"/>
  </bookViews>
  <sheets>
    <sheet name="IFRS 15" sheetId="1" r:id="rId1"/>
    <sheet name="Výsledkovka, Investice - konsol" sheetId="2" r:id="rId2"/>
    <sheet name="Regionální rozdělení" sheetId="3" r:id="rId3"/>
    <sheet name="CZ F+M Výnosy" sheetId="4" r:id="rId4"/>
    <sheet name="Náklady - konsol" sheetId="5" r:id="rId5"/>
    <sheet name="Rozvaha - konsol" sheetId="6" r:id="rId6"/>
    <sheet name="Peněžní toky - konsol" sheetId="7" r:id="rId7"/>
    <sheet name="Provozní" sheetId="8" r:id="rId8"/>
    <sheet name="Provozní čtvrtletně" sheetId="9" r:id="rId9"/>
  </sheets>
  <definedNames>
    <definedName name="_xlfn.IFERROR" hidden="1">#NAME?</definedName>
    <definedName name="_xlnm.Print_Area" localSheetId="3">'CZ F+M Výnosy'!$A$1:$J$35</definedName>
    <definedName name="_xlnm.Print_Area" localSheetId="0">'IFRS 15'!$A$1:$I$23</definedName>
    <definedName name="_xlnm.Print_Area" localSheetId="4">'Náklady - konsol'!$A$1:$J$28</definedName>
    <definedName name="_xlnm.Print_Area" localSheetId="6">'Peněžní toky - konsol'!$A$1:$H$52</definedName>
    <definedName name="_xlnm.Print_Area" localSheetId="7">'Provozní'!$A$1:$I$56</definedName>
    <definedName name="_xlnm.Print_Area" localSheetId="8">'Provozní čtvrtletně'!$A$1:$H$54</definedName>
    <definedName name="_xlnm.Print_Area" localSheetId="2">'Regionální rozdělení'!$A$1:$J$32</definedName>
    <definedName name="_xlnm.Print_Area" localSheetId="5">'Rozvaha - konsol'!$A$1:$F$41</definedName>
    <definedName name="_xlnm.Print_Area" localSheetId="1">'Výsledkovka, Investice - konsol'!$A$1:$J$33</definedName>
    <definedName name="Z_EC993CD0_DA58_457D_9026_FC2D07EC1DCA_.wvu.PrintArea" localSheetId="3" hidden="1">'CZ F+M Výnosy'!$A$1:$J$35</definedName>
    <definedName name="Z_EC993CD0_DA58_457D_9026_FC2D07EC1DCA_.wvu.PrintArea" localSheetId="0" hidden="1">'IFRS 15'!$A$1:$G$23</definedName>
    <definedName name="Z_EC993CD0_DA58_457D_9026_FC2D07EC1DCA_.wvu.PrintArea" localSheetId="4" hidden="1">'Náklady - konsol'!$A$1:$J$28</definedName>
    <definedName name="Z_EC993CD0_DA58_457D_9026_FC2D07EC1DCA_.wvu.PrintArea" localSheetId="6" hidden="1">'Peněžní toky - konsol'!$A$1:$G$44</definedName>
    <definedName name="Z_EC993CD0_DA58_457D_9026_FC2D07EC1DCA_.wvu.PrintArea" localSheetId="7" hidden="1">'Provozní'!$A$1:$I$56</definedName>
    <definedName name="Z_EC993CD0_DA58_457D_9026_FC2D07EC1DCA_.wvu.PrintArea" localSheetId="8" hidden="1">'Provozní čtvrtletně'!$A$1:$B$54</definedName>
    <definedName name="Z_EC993CD0_DA58_457D_9026_FC2D07EC1DCA_.wvu.PrintArea" localSheetId="2" hidden="1">'Regionální rozdělení'!$A$1:$J$32</definedName>
    <definedName name="Z_EC993CD0_DA58_457D_9026_FC2D07EC1DCA_.wvu.PrintArea" localSheetId="5" hidden="1">'Rozvaha - konsol'!$A$1:$F$41</definedName>
    <definedName name="Z_EC993CD0_DA58_457D_9026_FC2D07EC1DCA_.wvu.PrintArea" localSheetId="1" hidden="1">'Výsledkovka, Investice - konsol'!$A$1:$H$33</definedName>
    <definedName name="Z_EC993CD0_DA58_457D_9026_FC2D07EC1DCA_.wvu.Rows" localSheetId="6" hidden="1">'Peněžní toky - konsol'!#REF!,'Peněžní toky - konsol'!$26:$26,'Peněžní toky - konsol'!#REF!</definedName>
    <definedName name="Z_EC993CD0_DA58_457D_9026_FC2D07EC1DCA_.wvu.Rows" localSheetId="5" hidden="1">'Rozvaha - konsol'!#REF!,'Rozvaha - konsol'!$22:$22,'Rozvaha - konsol'!#REF!</definedName>
  </definedNames>
  <calcPr fullCalcOnLoad="1"/>
</workbook>
</file>

<file path=xl/sharedStrings.xml><?xml version="1.0" encoding="utf-8"?>
<sst xmlns="http://schemas.openxmlformats.org/spreadsheetml/2006/main" count="306" uniqueCount="207">
  <si>
    <t xml:space="preserve">_ _ _ _ _ </t>
  </si>
  <si>
    <t>ICT</t>
  </si>
  <si>
    <t>O2 Slovakia</t>
  </si>
  <si>
    <t>EBITDA</t>
  </si>
  <si>
    <t>Marketing</t>
  </si>
  <si>
    <t>Údaje v tomto souboru jsou informativního charakteru. Ačkoliv se O2 Czech Republic a.s. snaží poskytnout všechny informace přesně, nepřijímá žádnou odpovědnost za chybu v tisku či další chyby v tomto souboru.</t>
  </si>
  <si>
    <t>Všechny finanční údaje jsou v milionech Kč, pokud není uvedeno jinak.</t>
  </si>
  <si>
    <t>Výsledky jsou prezentovány podle Mezinárodních standardů účetního výkaznictví. Všechny výsledky jsou konsolidované, pokud není uvedeno jinak.</t>
  </si>
  <si>
    <t>Výsledky segmentu pevných linek a mobilního segmentu v České republice jsou vykázány bez zahrnutí vzájemných vztahů mezi těmito segmenty .</t>
  </si>
  <si>
    <t>KONSOLIDOVANÝ VÝKAZ ZISKŮ A ZTRÁT</t>
  </si>
  <si>
    <t>Provozní výnosy</t>
  </si>
  <si>
    <t>Neprovozní výnosy</t>
  </si>
  <si>
    <t>Výnosy</t>
  </si>
  <si>
    <t>Aktivace dlouhodobého majetku</t>
  </si>
  <si>
    <t>Náklady na prodej</t>
  </si>
  <si>
    <t>Provozní náklady</t>
  </si>
  <si>
    <r>
      <t>Ostatní provozní výnosy/(náklady)</t>
    </r>
    <r>
      <rPr>
        <vertAlign val="superscript"/>
        <sz val="10"/>
        <color indexed="18"/>
        <rFont val="Arial"/>
        <family val="2"/>
      </rPr>
      <t xml:space="preserve"> 1)</t>
    </r>
  </si>
  <si>
    <r>
      <t xml:space="preserve">EBITDA marže </t>
    </r>
    <r>
      <rPr>
        <b/>
        <i/>
        <vertAlign val="superscript"/>
        <sz val="10"/>
        <color indexed="18"/>
        <rFont val="Arial"/>
        <family val="2"/>
      </rPr>
      <t>2)</t>
    </r>
  </si>
  <si>
    <t>Snížení hodnoty aktiv</t>
  </si>
  <si>
    <t>Provozní hospodářský výsledek</t>
  </si>
  <si>
    <t>Čisté finanční zisky (ztráty)</t>
  </si>
  <si>
    <t>Podíl na hospodářském výsledku v joint venture</t>
  </si>
  <si>
    <t>Hospodářský výsledek před zdaněním</t>
  </si>
  <si>
    <t>Daň z příjmu</t>
  </si>
  <si>
    <t>Hospodářský výsledek po zdanění</t>
  </si>
  <si>
    <t>VÝNOSY - Fixní segment v ČR</t>
  </si>
  <si>
    <t>Výnosy ze služeb</t>
  </si>
  <si>
    <t>Hlas</t>
  </si>
  <si>
    <t>Datové služby</t>
  </si>
  <si>
    <r>
      <t xml:space="preserve">Ostatní fixní </t>
    </r>
    <r>
      <rPr>
        <vertAlign val="superscript"/>
        <sz val="10"/>
        <color indexed="18"/>
        <rFont val="Arial"/>
        <family val="2"/>
      </rPr>
      <t>2)</t>
    </r>
  </si>
  <si>
    <t>Výnosy z prodeje zařízení</t>
  </si>
  <si>
    <t>Celkové provozní výnosy</t>
  </si>
  <si>
    <t>VÝNOSY - Mobilní segment v ČR</t>
  </si>
  <si>
    <t>Mobilní originace</t>
  </si>
  <si>
    <r>
      <t xml:space="preserve">Hlasové služby </t>
    </r>
    <r>
      <rPr>
        <vertAlign val="superscript"/>
        <sz val="10"/>
        <color indexed="18"/>
        <rFont val="Arial"/>
        <family val="2"/>
      </rPr>
      <t>1)</t>
    </r>
  </si>
  <si>
    <r>
      <t xml:space="preserve">SMS &amp; MMS </t>
    </r>
    <r>
      <rPr>
        <vertAlign val="superscript"/>
        <sz val="10"/>
        <color indexed="18"/>
        <rFont val="Arial"/>
        <family val="2"/>
      </rPr>
      <t>1)</t>
    </r>
  </si>
  <si>
    <r>
      <t xml:space="preserve">Internet &amp; Data (mimo SMS &amp; MMS) </t>
    </r>
    <r>
      <rPr>
        <vertAlign val="superscript"/>
        <sz val="10"/>
        <color indexed="18"/>
        <rFont val="Arial"/>
        <family val="2"/>
      </rPr>
      <t>2)</t>
    </r>
  </si>
  <si>
    <r>
      <t xml:space="preserve">Mobilní terminace </t>
    </r>
    <r>
      <rPr>
        <vertAlign val="superscript"/>
        <sz val="10"/>
        <color indexed="18"/>
        <rFont val="Arial"/>
        <family val="2"/>
      </rPr>
      <t>3)</t>
    </r>
  </si>
  <si>
    <t>Komerční náklady</t>
  </si>
  <si>
    <t>Mobilní hardware a ostatní náklady</t>
  </si>
  <si>
    <t>Fixní hardware a ostatní náklady</t>
  </si>
  <si>
    <t>Provize</t>
  </si>
  <si>
    <t>Externí služby</t>
  </si>
  <si>
    <t>Náklady na údržbu sítí a IT</t>
  </si>
  <si>
    <t>Nájemné a náklady na provoz budov a vozidel</t>
  </si>
  <si>
    <t xml:space="preserve">Spotřeba energie </t>
  </si>
  <si>
    <t>KONSOLIDOVANÁ ROZVAHA</t>
  </si>
  <si>
    <t>Dlouhodobá aktiva</t>
  </si>
  <si>
    <t>Nehmotná aktiva</t>
  </si>
  <si>
    <t>Pozemky, budovy a zařízení</t>
  </si>
  <si>
    <t>Běžná aktiva</t>
  </si>
  <si>
    <t>Zásoby</t>
  </si>
  <si>
    <t>Pohledávky z obchodního styku a jiné pohledávky</t>
  </si>
  <si>
    <t>Peníze a peněžní ekvivalenty</t>
  </si>
  <si>
    <t>Základní kapitál</t>
  </si>
  <si>
    <t>Vlastní akcie</t>
  </si>
  <si>
    <t>Emisní ážio</t>
  </si>
  <si>
    <t>Nerozdělený zisk a ostatní fondy</t>
  </si>
  <si>
    <t>Dlouhodobé závazky</t>
  </si>
  <si>
    <t>Dlouhodobé finanční závazky</t>
  </si>
  <si>
    <t>Odložený daňový závazek</t>
  </si>
  <si>
    <t>Dlouhodobé rezervy</t>
  </si>
  <si>
    <t>Ostatní dlouhodobé závazky</t>
  </si>
  <si>
    <t>Běžné závazky</t>
  </si>
  <si>
    <t>Krátkodobé finanční závazky</t>
  </si>
  <si>
    <t>Obchodní a jiné závazky</t>
  </si>
  <si>
    <t>Splatný daňový závazek</t>
  </si>
  <si>
    <t>Krátkodobé rezervy</t>
  </si>
  <si>
    <t>Vlastní kapitál a závazky celkem</t>
  </si>
  <si>
    <t>Aktiva celkem</t>
  </si>
  <si>
    <t>PROVOZNÍ DATA - Segment pevných linek v ČR</t>
  </si>
  <si>
    <r>
      <t xml:space="preserve">Pevné hlasové linky </t>
    </r>
    <r>
      <rPr>
        <b/>
        <vertAlign val="superscript"/>
        <sz val="10"/>
        <color indexed="18"/>
        <rFont val="Arial"/>
        <family val="2"/>
      </rPr>
      <t>1)</t>
    </r>
  </si>
  <si>
    <t>PROVOZNÍ DATA - Mobilní segment v ČR</t>
  </si>
  <si>
    <t xml:space="preserve">Počet aktivních zákazníků na konci období (x 1000) </t>
  </si>
  <si>
    <t xml:space="preserve">Zákazníci smluvních služeb </t>
  </si>
  <si>
    <t>Zákazníci předplacených služeb</t>
  </si>
  <si>
    <t xml:space="preserve">Míra odchodu zákazníků (měsíční průměr) </t>
  </si>
  <si>
    <t xml:space="preserve">Prům. měs. výnos na zák. smluvních služeb (v Kč) </t>
  </si>
  <si>
    <t>Prům. měs. výnos na zák. předplacených služeb (v Kč)</t>
  </si>
  <si>
    <t>Celkový počet poslaných SMS (x 1 000 000)</t>
  </si>
  <si>
    <t>PROVOZNÍ DATA - Mobilní segment na Slovensku</t>
  </si>
  <si>
    <t>Počet aktivních zákazníků na konci období (x 1000)</t>
  </si>
  <si>
    <t>Zákazníci smluvních služeb</t>
  </si>
  <si>
    <t>Počet zaměstnanců skupiny (na konci období)</t>
  </si>
  <si>
    <t>Skupina celkem</t>
  </si>
  <si>
    <r>
      <t xml:space="preserve">xDSL linky </t>
    </r>
    <r>
      <rPr>
        <b/>
        <vertAlign val="superscript"/>
        <sz val="10"/>
        <color indexed="18"/>
        <rFont val="Arial"/>
        <family val="2"/>
      </rPr>
      <t>2)</t>
    </r>
  </si>
  <si>
    <t>O2 Family</t>
  </si>
  <si>
    <t>O2 IT Services</t>
  </si>
  <si>
    <t>Celkové náklady</t>
  </si>
  <si>
    <t>CELKOVÉ KONSOLIDOVANÉ NÁKLADY</t>
  </si>
  <si>
    <t>Podíl zákazníků smluvních služeb</t>
  </si>
  <si>
    <t>Fixní</t>
  </si>
  <si>
    <t>Mobilní</t>
  </si>
  <si>
    <t>EBITDA marže</t>
  </si>
  <si>
    <t>Investice</t>
  </si>
  <si>
    <t xml:space="preserve">KONSOLIDOVANÝ VÝKAZ PENĚŽNÍCH TOKŮ </t>
  </si>
  <si>
    <t>Zisk před zdaněním z pokračujících činností</t>
  </si>
  <si>
    <t>Zisk před zdaněním z ukončených činností</t>
  </si>
  <si>
    <t>Zisk před zdaněním</t>
  </si>
  <si>
    <t>Úpravy o nepeněžní položky:</t>
  </si>
  <si>
    <t xml:space="preserve">Odpisy budov a zařízení </t>
  </si>
  <si>
    <t>Odpisy nehmotných aktiv</t>
  </si>
  <si>
    <t>Ostatní</t>
  </si>
  <si>
    <t>Peněžní toky z provozní činnosti před změnou provozního kapitálu</t>
  </si>
  <si>
    <t>Změna provozního kapitálu</t>
  </si>
  <si>
    <t xml:space="preserve">Peněžní toky z provozní činnosti </t>
  </si>
  <si>
    <t xml:space="preserve">Zaplacené úroky </t>
  </si>
  <si>
    <t>Přijaté úroky</t>
  </si>
  <si>
    <t xml:space="preserve">Zaplacená daň z příjmů </t>
  </si>
  <si>
    <t>Čisté peněžní toky z provozní činnosti</t>
  </si>
  <si>
    <t>Peněžní toky z investiční činnosti</t>
  </si>
  <si>
    <t>Pořízení dlouhodobého hmotného majetku</t>
  </si>
  <si>
    <t>Pořízení dlouhodobého nehmotného majetku</t>
  </si>
  <si>
    <t>Pořízení vlastních akcií</t>
  </si>
  <si>
    <t xml:space="preserve">Ostatní </t>
  </si>
  <si>
    <t>Čisté peněžní toky z investiční činnosti</t>
  </si>
  <si>
    <t>Peněžní toky z finanční činnosti</t>
  </si>
  <si>
    <t>Čerpání úvěrů</t>
  </si>
  <si>
    <t xml:space="preserve">Splátky úvěrů </t>
  </si>
  <si>
    <t>Dividenda vyplacená</t>
  </si>
  <si>
    <t>Čisté peněžní toky z finanční činnosti</t>
  </si>
  <si>
    <t>Čisté zvýšení /snížení stavu peněz a peněžních ekvivalentů</t>
  </si>
  <si>
    <t>Vliv pohybu měnových kurzů na stav peněz a peněžních ekvivalentů</t>
  </si>
  <si>
    <t>Snížení/zvýšení stavu zásob</t>
  </si>
  <si>
    <t>Výnosy z prodeje dlouhodobého majetku</t>
  </si>
  <si>
    <r>
      <t>Volné hotovostní toky</t>
    </r>
    <r>
      <rPr>
        <b/>
        <vertAlign val="superscript"/>
        <sz val="10"/>
        <color indexed="18"/>
        <rFont val="Arial"/>
        <family val="2"/>
      </rPr>
      <t>1)</t>
    </r>
  </si>
  <si>
    <r>
      <t>2)</t>
    </r>
    <r>
      <rPr>
        <sz val="9"/>
        <color indexed="18"/>
        <rFont val="Arial"/>
        <family val="2"/>
      </rPr>
      <t xml:space="preserve"> EBITDA marže = EBITDA / Provozní výnosy</t>
    </r>
  </si>
  <si>
    <r>
      <t>1)</t>
    </r>
    <r>
      <rPr>
        <sz val="9"/>
        <color indexed="18"/>
        <rFont val="Arial"/>
        <family val="2"/>
      </rPr>
      <t xml:space="preserve"> O2 Czech Republic, O2 IT Services, O2 Family, O2 TV a další</t>
    </r>
  </si>
  <si>
    <r>
      <t>1)</t>
    </r>
    <r>
      <rPr>
        <sz val="9"/>
        <color indexed="18"/>
        <rFont val="Arial"/>
        <family val="2"/>
      </rPr>
      <t xml:space="preserve"> xDSL, IPTV, Vytáčený internet, WiFi, včetně vysokorychlostních služeb obsahu</t>
    </r>
  </si>
  <si>
    <r>
      <t>2)</t>
    </r>
    <r>
      <rPr>
        <sz val="9"/>
        <color indexed="18"/>
        <rFont val="Arial"/>
        <family val="2"/>
      </rPr>
      <t xml:space="preserve"> Včetně pronájmu a oprav zařízení</t>
    </r>
  </si>
  <si>
    <r>
      <t>1)</t>
    </r>
    <r>
      <rPr>
        <sz val="9"/>
        <color indexed="18"/>
        <rFont val="Arial"/>
        <family val="2"/>
      </rPr>
      <t xml:space="preserve"> Měsíční poplatky, odchozí hovorné, odchozí (zahraniční) roaming</t>
    </r>
  </si>
  <si>
    <r>
      <t>2)</t>
    </r>
    <r>
      <rPr>
        <sz val="9"/>
        <color indexed="18"/>
        <rFont val="Arial"/>
        <family val="2"/>
      </rPr>
      <t xml:space="preserve"> Mobilní internet, internet v mobilu, ostatní datové služby a služby obsahu</t>
    </r>
  </si>
  <si>
    <r>
      <t>3)</t>
    </r>
    <r>
      <rPr>
        <sz val="9"/>
        <color indexed="18"/>
        <rFont val="Arial"/>
        <family val="2"/>
      </rPr>
      <t xml:space="preserve"> Hlas, SMS a MMS, Internet a Data</t>
    </r>
  </si>
  <si>
    <r>
      <t>1)</t>
    </r>
    <r>
      <rPr>
        <sz val="9"/>
        <color indexed="18"/>
        <rFont val="Arial"/>
        <family val="2"/>
      </rPr>
      <t xml:space="preserve"> Včetně nákladů souvisejících se subdodávkami, službami obsahu, telekomunikačními službami a ostatními náklady na prodej</t>
    </r>
  </si>
  <si>
    <r>
      <t>1)</t>
    </r>
    <r>
      <rPr>
        <sz val="9"/>
        <color indexed="18"/>
        <rFont val="Arial"/>
        <family val="2"/>
      </rPr>
      <t xml:space="preserve"> PSTN (včetně telefonních automatů) x1; ISDN2 x 2; ISDN30 x 30</t>
    </r>
  </si>
  <si>
    <r>
      <t xml:space="preserve">ČESKÁ REPUBLIKA </t>
    </r>
    <r>
      <rPr>
        <b/>
        <vertAlign val="superscript"/>
        <sz val="10"/>
        <color indexed="9"/>
        <rFont val="Arial"/>
        <family val="2"/>
      </rPr>
      <t>1)</t>
    </r>
  </si>
  <si>
    <r>
      <t xml:space="preserve">SLOVENSKO </t>
    </r>
    <r>
      <rPr>
        <b/>
        <vertAlign val="superscript"/>
        <sz val="10"/>
        <color indexed="9"/>
        <rFont val="Arial"/>
        <family val="2"/>
      </rPr>
      <t>1)</t>
    </r>
  </si>
  <si>
    <r>
      <t xml:space="preserve">Placená televize </t>
    </r>
    <r>
      <rPr>
        <b/>
        <vertAlign val="superscript"/>
        <sz val="10"/>
        <color indexed="18"/>
        <rFont val="Arial"/>
        <family val="2"/>
      </rPr>
      <t>3)</t>
    </r>
  </si>
  <si>
    <t>O2 Czech Republic</t>
  </si>
  <si>
    <r>
      <t xml:space="preserve">Internet a Televize </t>
    </r>
    <r>
      <rPr>
        <vertAlign val="superscript"/>
        <sz val="10"/>
        <color indexed="18"/>
        <rFont val="Arial"/>
        <family val="2"/>
      </rPr>
      <t>1)</t>
    </r>
  </si>
  <si>
    <t xml:space="preserve">Nekontrolní podíl </t>
  </si>
  <si>
    <r>
      <t>Osobní náklady</t>
    </r>
    <r>
      <rPr>
        <b/>
        <vertAlign val="superscript"/>
        <sz val="10"/>
        <color indexed="18"/>
        <rFont val="Arial"/>
        <family val="2"/>
      </rPr>
      <t>2)</t>
    </r>
  </si>
  <si>
    <r>
      <t>Ostatní externí náklady</t>
    </r>
    <r>
      <rPr>
        <vertAlign val="superscript"/>
        <sz val="10"/>
        <color indexed="18"/>
        <rFont val="Arial"/>
        <family val="2"/>
      </rPr>
      <t>3)</t>
    </r>
  </si>
  <si>
    <r>
      <t>1)</t>
    </r>
    <r>
      <rPr>
        <sz val="9"/>
        <color indexed="18"/>
        <rFont val="Arial"/>
        <family val="2"/>
      </rPr>
      <t xml:space="preserve"> Jednorázové výnosy/náklady (včetně nákladů na restrukturalizaci)</t>
    </r>
  </si>
  <si>
    <r>
      <t>2)</t>
    </r>
    <r>
      <rPr>
        <sz val="9"/>
        <color indexed="18"/>
        <rFont val="Arial"/>
        <family val="2"/>
      </rPr>
      <t xml:space="preserve"> Bez nákladů na restrukturalizaci</t>
    </r>
  </si>
  <si>
    <t>1Q 2017</t>
  </si>
  <si>
    <t>Náklady na prodej mobilních služeb</t>
  </si>
  <si>
    <t>Náklady na prodej fixních služeb</t>
  </si>
  <si>
    <r>
      <t>3)</t>
    </r>
    <r>
      <rPr>
        <sz val="9"/>
        <color indexed="18"/>
        <rFont val="Arial"/>
        <family val="2"/>
      </rPr>
      <t xml:space="preserve"> IPTV a OTT</t>
    </r>
  </si>
  <si>
    <t>Kč/EUR</t>
  </si>
  <si>
    <t>2Q 2017</t>
  </si>
  <si>
    <r>
      <t>1)</t>
    </r>
    <r>
      <rPr>
        <sz val="9"/>
        <color indexed="18"/>
        <rFont val="Arial"/>
        <family val="2"/>
      </rPr>
      <t xml:space="preserve">   Čisté peněžní toky z provozní činnosti plus Čisté peněžní toky z investiční činnosti</t>
    </r>
  </si>
  <si>
    <t>Vlastní kapitál přiřaditelný akcionářům mateřského podniku</t>
  </si>
  <si>
    <r>
      <t>1)</t>
    </r>
    <r>
      <rPr>
        <sz val="9"/>
        <color indexed="18"/>
        <rFont val="Arial"/>
        <family val="2"/>
      </rPr>
      <t xml:space="preserve"> O2 Slovakia, O2 Business Services</t>
    </r>
  </si>
  <si>
    <r>
      <t xml:space="preserve">Náklady na prodej služeb </t>
    </r>
    <r>
      <rPr>
        <b/>
        <vertAlign val="superscript"/>
        <sz val="10"/>
        <color indexed="18"/>
        <rFont val="Arial"/>
        <family val="2"/>
      </rPr>
      <t>1)</t>
    </r>
  </si>
  <si>
    <t>3Q 2017</t>
  </si>
  <si>
    <t>Peníze a peněžní ekvivalenty na začátku období</t>
  </si>
  <si>
    <t>Peníze a peněžní ekvivalenty na konci období</t>
  </si>
  <si>
    <t>4Q 2017</t>
  </si>
  <si>
    <t>Konsolidované investice</t>
  </si>
  <si>
    <t xml:space="preserve">1Q 2018 </t>
  </si>
  <si>
    <t>% změna 1Q18/1Q17</t>
  </si>
  <si>
    <t>ze služeb</t>
  </si>
  <si>
    <t>z prodeje zařízení</t>
  </si>
  <si>
    <t>1Q 2018</t>
  </si>
  <si>
    <t>Snížení hodnoty pohledávek</t>
  </si>
  <si>
    <r>
      <t>2)</t>
    </r>
    <r>
      <rPr>
        <sz val="9"/>
        <color indexed="18"/>
        <rFont val="Arial"/>
        <family val="2"/>
      </rPr>
      <t xml:space="preserve"> Včetně nákladů na vymáhání a inkaso pohledávek, call centra, poradenství a ostatní externí služby, daně jiné než daň z příjmu</t>
    </r>
  </si>
  <si>
    <r>
      <t xml:space="preserve">Průměrný měsíční výnos na zákazníka (v Kč) </t>
    </r>
    <r>
      <rPr>
        <b/>
        <vertAlign val="superscript"/>
        <sz val="10"/>
        <color indexed="18"/>
        <rFont val="Arial"/>
        <family val="2"/>
      </rPr>
      <t>4)</t>
    </r>
    <r>
      <rPr>
        <b/>
        <sz val="10"/>
        <color indexed="18"/>
        <rFont val="Arial"/>
        <family val="2"/>
      </rPr>
      <t xml:space="preserve">  </t>
    </r>
  </si>
  <si>
    <r>
      <t xml:space="preserve">Celkový hlasový provoz (min. x 1 000 000) </t>
    </r>
    <r>
      <rPr>
        <b/>
        <vertAlign val="superscript"/>
        <sz val="10"/>
        <color indexed="18"/>
        <rFont val="Arial"/>
        <family val="2"/>
      </rPr>
      <t>5)</t>
    </r>
  </si>
  <si>
    <r>
      <t xml:space="preserve">Ostatní dceřiné společnosti </t>
    </r>
    <r>
      <rPr>
        <vertAlign val="superscript"/>
        <sz val="10"/>
        <color indexed="18"/>
        <rFont val="Arial"/>
        <family val="2"/>
      </rPr>
      <t>6)</t>
    </r>
  </si>
  <si>
    <r>
      <t>5)</t>
    </r>
    <r>
      <rPr>
        <sz val="9"/>
        <color indexed="18"/>
        <rFont val="Arial"/>
        <family val="2"/>
      </rPr>
      <t xml:space="preserve"> Příchozí a odchozí; včetně zahraničního roamingového provozu, ale bez příchozího roamingového provozu</t>
    </r>
  </si>
  <si>
    <r>
      <t>6)</t>
    </r>
    <r>
      <rPr>
        <sz val="9"/>
        <color indexed="18"/>
        <rFont val="Arial"/>
        <family val="2"/>
      </rPr>
      <t xml:space="preserve"> Zahrnuje zaměstnance dceřiné společnosti O2 TV a O2 Business Services (dceřiná společnost O2 Slovakia)</t>
    </r>
  </si>
  <si>
    <r>
      <t>4)</t>
    </r>
    <r>
      <rPr>
        <sz val="9"/>
        <color indexed="18"/>
        <rFont val="Arial"/>
        <family val="2"/>
      </rPr>
      <t xml:space="preserve"> Výnosy ze služeb bez výnosů z příchozího roamingového provozu/průměrný počet zákazníků za období </t>
    </r>
  </si>
  <si>
    <t>Odložená daňová pohledávka</t>
  </si>
  <si>
    <t>Dlouhodobá smluvní aktiva</t>
  </si>
  <si>
    <t>Krátkodobá daňová pohledávka</t>
  </si>
  <si>
    <t>Krátkodobá smluvní aktiva</t>
  </si>
  <si>
    <t>Cenné papíry v ekvivalenci a ostatní dlouhodobá aktiva</t>
  </si>
  <si>
    <t>Přírůstkové náklady na získání smlouvy</t>
  </si>
  <si>
    <t>Dlouhodobé smluvní závazky</t>
  </si>
  <si>
    <t>Krátkodobé smluvní závazky</t>
  </si>
  <si>
    <t>n.m.</t>
  </si>
  <si>
    <t>Odpisy přírůstkových nákladů na získání smlouvy</t>
  </si>
  <si>
    <t>Finanční služby</t>
  </si>
  <si>
    <r>
      <t>Ostatní mobilní výnosy</t>
    </r>
    <r>
      <rPr>
        <vertAlign val="superscript"/>
        <sz val="10"/>
        <color indexed="18"/>
        <rFont val="Arial"/>
        <family val="2"/>
      </rPr>
      <t xml:space="preserve"> 4)</t>
    </r>
  </si>
  <si>
    <r>
      <t>4)</t>
    </r>
    <r>
      <rPr>
        <sz val="9"/>
        <color indexed="18"/>
        <rFont val="Arial"/>
        <family val="2"/>
      </rPr>
      <t xml:space="preserve"> Příchozí roaming, M2M</t>
    </r>
  </si>
  <si>
    <t>Zvýšení/(snížení) obchodních a jiných závazků</t>
  </si>
  <si>
    <t>Zvýšení/(snížení) smluvních závazků</t>
  </si>
  <si>
    <t>Zvýšení/(snížení) smluvních aktiv</t>
  </si>
  <si>
    <t>Zvýšení/(snížení) přírůstkových nákladů na získání smlouvy</t>
  </si>
  <si>
    <t>Zvýšení/(snížení) finančních závazků oceňovaných reálnou hodnotou prostřednictvím výsledku hospodaření</t>
  </si>
  <si>
    <t>Zvýšení/(snížení) pohledávek a ostatních aktiv</t>
  </si>
  <si>
    <t>Nový standard IFRS 15 - Výnosy ze smluv se zákazníky</t>
  </si>
  <si>
    <t>včetně IFRS</t>
  </si>
  <si>
    <t>bez IFRS</t>
  </si>
  <si>
    <t>Konsolidované provozní výnosy</t>
  </si>
  <si>
    <t>provozní výnosy na Slovensku</t>
  </si>
  <si>
    <t>provozní fixní výnosy v České republice</t>
  </si>
  <si>
    <t>provozní mobilní výnosy v České republice</t>
  </si>
  <si>
    <t>Konsolidované komerční náklady</t>
  </si>
  <si>
    <t>z toho provize</t>
  </si>
  <si>
    <t>Konsolidované odpisy hmotných a nehmotných aktiv</t>
  </si>
  <si>
    <t>Konsolidovaný hospodářský výsledek po zdanění</t>
  </si>
  <si>
    <r>
      <t xml:space="preserve">Odpisy hmotných a nehmotných aktiv </t>
    </r>
    <r>
      <rPr>
        <vertAlign val="superscript"/>
        <sz val="10"/>
        <color indexed="18"/>
        <rFont val="Arial"/>
        <family val="2"/>
      </rPr>
      <t>3)</t>
    </r>
  </si>
  <si>
    <r>
      <t>3)</t>
    </r>
    <r>
      <rPr>
        <sz val="9"/>
        <color indexed="18"/>
        <rFont val="Arial"/>
        <family val="2"/>
      </rPr>
      <t xml:space="preserve"> Včetně odpisu přírůstkových nákladů na získání smlouvy</t>
    </r>
  </si>
  <si>
    <r>
      <t>2)</t>
    </r>
    <r>
      <rPr>
        <sz val="9"/>
        <color indexed="18"/>
        <rFont val="Arial"/>
        <family val="2"/>
      </rPr>
      <t xml:space="preserve"> ADSL a VDSL</t>
    </r>
  </si>
  <si>
    <t>Skupina O2 přijala k 1. lednu 2018, v souladu s Mezinárodními standardy účetního výkaznictví (IFRS), nový standard IFRS 15 - Výnosy ze smluv se zákazníky, a vykazuje podle něj své finanční výkazy za rok 2018. IFRS 15 stanovuje všeobecná pravidla pro určení zda, kolik a v jakém období vykazovat výnosy. Přijetí nového standardu má za následek významné změny v konsolidované účetní závěrce Skupiny, zejména pokud jde o časování uznání výnosů a ve vztahu k aktivaci nákladů na získání smluv se zákazníky.
Časování uznání výnosů a klasifikace výnosů Skupiny O2 jako poskytnuté služby nebo prodej zařízení jsou ovlivněny v důsledku alokace celkové transakční ceny smlouvy na více závazků k plnění. Vzhledem k současným obchodním modelům dochází při použití nového standardu k alokaci a vykázání větší části výnosů z prodeje zařízení dříve, oproti snížení budoucích výnosů z prodeje služeb. Nicméně celkové výnosy se za dobu trvání smlouvy nezmění.  
V souladu s novým standardem IFRS 15 jsou přírůstkové náklady na získání smluv se zákazníky (zejména provize externím obchodním kanálům) od 1. ledna 2018 kapitalizovány, zatímco do konce roku 2017 byly vykázány v rámci celkových provozních nákladů. Doba odepisování takto kapitalizovaných nákladů je stanovena na základě průměrné doby trvání vztahu se zákazníky dle jednotlivých zákaznických segmentů. Odpisy těchto nákladů se vykazují na řádku Odpisy hmotných a nehmotných aktiv (včetně odpisu přírůstkových nákladů na získání smlouvy) ve výkazu zisku a ztráty. V důsledku toho se provozní zisk EBITDA i odpisy zvýšily.      
Skupina O2 zvolila metodu kumulativního dopadu přechodu na nový standard IFRS 15 k 1. lednu 2018, což znamená, že kumulativní efekt nových pravidel byl vykázán jako úprava počátečního zůstatku vlastního kapitálu (nerozděleného zisku) k datu přechodu na nový standard. V důsledku rychlejšího uznání větší části výnosů než doposud a aktivace nákladů na získání smlouvy zaúčtovala Skupina O2 úpravu konsolidovaného vlastního kapitálu (očištěno o daňový efekt) k 1. lednu 2018 ve výši 626 milionů Kč.
Skupina O2 zveřejnila všechny požadované informace týkající se dopadu přijetí standardu IFRS 15, včetně odhadovaného dopadu a hlavních dotčených oblastí Skupiny O2 k datu přechodu na nový standard, ve své Výroční zprávě za rok 2017 (strana 70 až 73). Srovnatelné údaje za předchozí období nejsou upraveny. Tabulka níže ukazuje vybrané konsolidované finanční ukazatele (v mil. Kč) za první čtvrtletí 2018 tak, jak jsou vykázané podle nového standardu IFRS 15, a jak by byly vykázány bez něj:</t>
  </si>
</sst>
</file>

<file path=xl/styles.xml><?xml version="1.0" encoding="utf-8"?>
<styleSheet xmlns="http://schemas.openxmlformats.org/spreadsheetml/2006/main">
  <numFmts count="65">
    <numFmt numFmtId="5" formatCode="#,##0\ &quot;Kč&quot;;\-#,##0\ &quot;Kč&quot;"/>
    <numFmt numFmtId="6" formatCode="#,##0\ &quot;Kč&quot;;[Red]\-#,##0\ &quot;Kč&quot;"/>
    <numFmt numFmtId="7" formatCode="#,##0.00\ &quot;Kč&quot;;\-#,##0.00\ &quot;Kč&quot;"/>
    <numFmt numFmtId="8" formatCode="#,##0.00\ &quot;Kč&quot;;[Red]\-#,##0.00\ &quot;Kč&quot;"/>
    <numFmt numFmtId="42" formatCode="_-* #,##0\ &quot;Kč&quot;_-;\-* #,##0\ &quot;Kč&quot;_-;_-* &quot;-&quot;\ &quot;Kč&quot;_-;_-@_-"/>
    <numFmt numFmtId="41" formatCode="_-* #,##0\ _K_č_-;\-* #,##0\ _K_č_-;_-* &quot;-&quot;\ _K_č_-;_-@_-"/>
    <numFmt numFmtId="44" formatCode="_-* #,##0.00\ &quot;Kč&quot;_-;\-* #,##0.00\ &quot;Kč&quot;_-;_-* &quot;-&quot;??\ &quot;Kč&quot;_-;_-@_-"/>
    <numFmt numFmtId="43" formatCode="_-* #,##0.00\ _K_č_-;\-* #,##0.00\ _K_č_-;_-* &quot;-&quot;??\ _K_č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0;\(#,##0\)"/>
    <numFmt numFmtId="173" formatCode="0.0%"/>
    <numFmt numFmtId="174" formatCode="0.0%_);\(0.0%\)_)"/>
    <numFmt numFmtId="175" formatCode="&quot;$&quot;#,##0_);\(&quot;$&quot;#,##0\)"/>
    <numFmt numFmtId="176" formatCode="&quot;$&quot;#,##0_);[Red]\(&quot;$&quot;#,##0\)"/>
    <numFmt numFmtId="177" formatCode="&quot;$&quot;#,##0.00_);\(&quot;$&quot;#,##0.00\)"/>
    <numFmt numFmtId="178" formatCode="&quot;$&quot;#,##0.00_);[Red]\(&quot;$&quot;#,##0.00\)"/>
    <numFmt numFmtId="179" formatCode="_(&quot;$&quot;* #,##0_);_(&quot;$&quot;* \(#,##0\);_(&quot;$&quot;* &quot;-&quot;_);_(@_)"/>
    <numFmt numFmtId="180" formatCode="_(* #,##0_);_(* \(#,##0\);_(* &quot;-&quot;_);_(@_)"/>
    <numFmt numFmtId="181" formatCode="_(&quot;$&quot;* #,##0.00_);_(&quot;$&quot;* \(#,##0.00\);_(&quot;$&quot;* &quot;-&quot;??_);_(@_)"/>
    <numFmt numFmtId="182" formatCode="_(* #,##0.00_);_(* \(#,##0.00\);_(* &quot;-&quot;??_);_(@_)"/>
    <numFmt numFmtId="183" formatCode="0.0%;\(0.0\)"/>
    <numFmt numFmtId="184" formatCode="0%_);\(0%\)_)"/>
    <numFmt numFmtId="185" formatCode="#,##0.0;\(#,##0.0\)"/>
    <numFmt numFmtId="186" formatCode="#,##0.00;\(#,##0.00\)"/>
    <numFmt numFmtId="187" formatCode="#,##0.000;\(#,##0.000\)"/>
    <numFmt numFmtId="188" formatCode="0.0"/>
    <numFmt numFmtId="189" formatCode="0.0000000"/>
    <numFmt numFmtId="190" formatCode="0.00000000"/>
    <numFmt numFmtId="191" formatCode="0.000000"/>
    <numFmt numFmtId="192" formatCode="0.00000"/>
    <numFmt numFmtId="193" formatCode="0.0000"/>
    <numFmt numFmtId="194" formatCode="0.000"/>
    <numFmt numFmtId="195" formatCode="_-* #,##0.0\ _K_č_-;\-* #,##0.0\ _K_č_-;_-* &quot;-&quot;??\ _K_č_-;_-@_-"/>
    <numFmt numFmtId="196" formatCode="_-* #,##0\ _K_č_-;\-* #,##0\ _K_č_-;_-* &quot;-&quot;??\ _K_č_-;_-@_-"/>
    <numFmt numFmtId="197" formatCode="&quot;Yes&quot;;&quot;Yes&quot;;&quot;No&quot;"/>
    <numFmt numFmtId="198" formatCode="&quot;True&quot;;&quot;True&quot;;&quot;False&quot;"/>
    <numFmt numFmtId="199" formatCode="&quot;On&quot;;&quot;On&quot;;&quot;Off&quot;"/>
    <numFmt numFmtId="200" formatCode="#,##0.0"/>
    <numFmt numFmtId="201" formatCode="#,##0;\(#,##0.0\)"/>
    <numFmt numFmtId="202" formatCode="#,##0.0;\(#,##0\)"/>
    <numFmt numFmtId="203" formatCode="_-* #,##0.000\ _K_č_-;\-* #,##0.000\ _K_č_-;_-* &quot;-&quot;??\ _K_č_-;_-@_-"/>
    <numFmt numFmtId="204" formatCode="_-* #,##0.0\ _K_č_-;\-* #,##0.0\ _K_č_-;_-* &quot;-&quot;?\ _K_č_-;_-@_-"/>
    <numFmt numFmtId="205" formatCode="0.00%_);\(0.00%\)_)"/>
    <numFmt numFmtId="206" formatCode="0.0&quot; p.p.&quot;"/>
    <numFmt numFmtId="207" formatCode="#,##0.000"/>
    <numFmt numFmtId="208" formatCode="0.000%"/>
    <numFmt numFmtId="209" formatCode="0.00&quot; p.p.&quot;"/>
    <numFmt numFmtId="210" formatCode="0.000&quot; p.p.&quot;"/>
    <numFmt numFmtId="211" formatCode="#,##0.0000"/>
    <numFmt numFmtId="212" formatCode="#,##0.00000"/>
    <numFmt numFmtId="213" formatCode="#,##0.000000"/>
    <numFmt numFmtId="214" formatCode="#,##0.0000;\(#,##0.0000\)"/>
    <numFmt numFmtId="215" formatCode="0.0&quot; p.p.&quot;;\(0.0&quot; p.p.&quot;\)"/>
    <numFmt numFmtId="216" formatCode="0.0&quot; p.b.&quot;;\(0.0&quot; p.b.&quot;\)"/>
    <numFmt numFmtId="217" formatCode="#,##0;\(#,##0\);\-"/>
    <numFmt numFmtId="218" formatCode="0.0&quot; p.p.&quot;;\(0.0&quot; p.b.&quot;\)"/>
    <numFmt numFmtId="219" formatCode="#,##0&quot;  &quot;;\(#,##0\)&quot; &quot;;#,##0&quot;  &quot;;@&quot;  &quot;"/>
    <numFmt numFmtId="220" formatCode="#,##0;\(#,##0\);0"/>
  </numFmts>
  <fonts count="81">
    <font>
      <sz val="10"/>
      <name val="Arial"/>
      <family val="0"/>
    </font>
    <font>
      <u val="single"/>
      <sz val="10"/>
      <color indexed="12"/>
      <name val="Arial"/>
      <family val="2"/>
    </font>
    <font>
      <u val="single"/>
      <sz val="10"/>
      <color indexed="36"/>
      <name val="Arial"/>
      <family val="2"/>
    </font>
    <font>
      <sz val="10"/>
      <name val="Arial CE"/>
      <family val="0"/>
    </font>
    <font>
      <sz val="10"/>
      <name val="Helv"/>
      <family val="2"/>
    </font>
    <font>
      <vertAlign val="superscript"/>
      <sz val="10"/>
      <color indexed="18"/>
      <name val="Arial"/>
      <family val="2"/>
    </font>
    <font>
      <b/>
      <i/>
      <vertAlign val="superscript"/>
      <sz val="10"/>
      <color indexed="18"/>
      <name val="Arial"/>
      <family val="2"/>
    </font>
    <font>
      <b/>
      <vertAlign val="superscript"/>
      <sz val="10"/>
      <color indexed="18"/>
      <name val="Arial"/>
      <family val="2"/>
    </font>
    <font>
      <b/>
      <vertAlign val="superscript"/>
      <sz val="10"/>
      <color indexed="9"/>
      <name val="Arial"/>
      <family val="2"/>
    </font>
    <font>
      <sz val="9"/>
      <color indexed="18"/>
      <name val="Arial"/>
      <family val="2"/>
    </font>
    <font>
      <b/>
      <sz val="10"/>
      <color indexed="18"/>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b/>
      <sz val="11"/>
      <color indexed="9"/>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0"/>
      <color indexed="21"/>
      <name val="Arial"/>
      <family val="2"/>
    </font>
    <font>
      <sz val="10"/>
      <color indexed="56"/>
      <name val="Arial"/>
      <family val="2"/>
    </font>
    <font>
      <vertAlign val="superscript"/>
      <sz val="10"/>
      <color indexed="56"/>
      <name val="Arial"/>
      <family val="2"/>
    </font>
    <font>
      <b/>
      <sz val="10"/>
      <color indexed="56"/>
      <name val="Arial"/>
      <family val="2"/>
    </font>
    <font>
      <sz val="9"/>
      <color indexed="56"/>
      <name val="Arial"/>
      <family val="2"/>
    </font>
    <font>
      <b/>
      <sz val="7"/>
      <color indexed="56"/>
      <name val="Arial"/>
      <family val="2"/>
    </font>
    <font>
      <sz val="7"/>
      <color indexed="56"/>
      <name val="Arial"/>
      <family val="2"/>
    </font>
    <font>
      <sz val="10"/>
      <color indexed="18"/>
      <name val="Arial"/>
      <family val="2"/>
    </font>
    <font>
      <i/>
      <sz val="10"/>
      <color indexed="18"/>
      <name val="Arial"/>
      <family val="2"/>
    </font>
    <font>
      <vertAlign val="superscript"/>
      <sz val="9"/>
      <color indexed="18"/>
      <name val="Arial"/>
      <family val="2"/>
    </font>
    <font>
      <b/>
      <i/>
      <sz val="10"/>
      <color indexed="18"/>
      <name val="Arial"/>
      <family val="2"/>
    </font>
    <font>
      <i/>
      <sz val="8"/>
      <color indexed="56"/>
      <name val="Arial"/>
      <family val="2"/>
    </font>
    <font>
      <sz val="10"/>
      <color indexed="9"/>
      <name val="Arial"/>
      <family val="2"/>
    </font>
    <font>
      <b/>
      <sz val="10"/>
      <color indexed="9"/>
      <name val="Arial"/>
      <family val="2"/>
    </font>
    <font>
      <i/>
      <sz val="8"/>
      <color indexed="18"/>
      <name val="Arial"/>
      <family val="2"/>
    </font>
    <font>
      <b/>
      <sz val="10"/>
      <color indexed="21"/>
      <name val="Arial"/>
      <family val="2"/>
    </font>
    <font>
      <b/>
      <u val="single"/>
      <sz val="12"/>
      <color indexed="18"/>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b/>
      <sz val="11"/>
      <color theme="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0"/>
      <color rgb="FF008080"/>
      <name val="Arial"/>
      <family val="2"/>
    </font>
    <font>
      <sz val="10"/>
      <color theme="3"/>
      <name val="Arial"/>
      <family val="2"/>
    </font>
    <font>
      <vertAlign val="superscript"/>
      <sz val="10"/>
      <color theme="3"/>
      <name val="Arial"/>
      <family val="2"/>
    </font>
    <font>
      <b/>
      <sz val="10"/>
      <color theme="3"/>
      <name val="Arial"/>
      <family val="2"/>
    </font>
    <font>
      <sz val="9"/>
      <color theme="3"/>
      <name val="Arial"/>
      <family val="2"/>
    </font>
    <font>
      <b/>
      <sz val="7"/>
      <color theme="3"/>
      <name val="Arial"/>
      <family val="2"/>
    </font>
    <font>
      <sz val="7"/>
      <color theme="3"/>
      <name val="Arial"/>
      <family val="2"/>
    </font>
    <font>
      <sz val="10"/>
      <color rgb="FF000066"/>
      <name val="Arial"/>
      <family val="2"/>
    </font>
    <font>
      <i/>
      <sz val="10"/>
      <color rgb="FF000066"/>
      <name val="Arial"/>
      <family val="2"/>
    </font>
    <font>
      <vertAlign val="superscript"/>
      <sz val="9"/>
      <color rgb="FF000066"/>
      <name val="Arial"/>
      <family val="2"/>
    </font>
    <font>
      <b/>
      <sz val="10"/>
      <color rgb="FF000066"/>
      <name val="Arial"/>
      <family val="2"/>
    </font>
    <font>
      <vertAlign val="superscript"/>
      <sz val="10"/>
      <color rgb="FF000066"/>
      <name val="Arial"/>
      <family val="2"/>
    </font>
    <font>
      <b/>
      <i/>
      <sz val="10"/>
      <color rgb="FF000066"/>
      <name val="Arial"/>
      <family val="2"/>
    </font>
    <font>
      <i/>
      <sz val="8"/>
      <color theme="3"/>
      <name val="Arial"/>
      <family val="2"/>
    </font>
    <font>
      <sz val="10"/>
      <color theme="0"/>
      <name val="Arial"/>
      <family val="2"/>
    </font>
    <font>
      <b/>
      <sz val="10"/>
      <color theme="0"/>
      <name val="Arial"/>
      <family val="2"/>
    </font>
    <font>
      <i/>
      <sz val="8"/>
      <color rgb="FF000066"/>
      <name val="Arial"/>
      <family val="2"/>
    </font>
    <font>
      <b/>
      <sz val="10"/>
      <color rgb="FF008080"/>
      <name val="Arial"/>
      <family val="2"/>
    </font>
    <font>
      <b/>
      <u val="single"/>
      <sz val="12"/>
      <color rgb="FF000066"/>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
      <patternFill patternType="solid">
        <fgColor rgb="FFA5A5A5"/>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rgb="FF000066"/>
        <bgColor indexed="64"/>
      </patternFill>
    </fill>
  </fills>
  <borders count="46">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rgb="FF000066"/>
      </left>
      <right style="thin">
        <color rgb="FF000066"/>
      </right>
      <top style="thin"/>
      <bottom>
        <color indexed="63"/>
      </bottom>
    </border>
    <border>
      <left style="thin">
        <color rgb="FF000066"/>
      </left>
      <right style="thin">
        <color rgb="FF000066"/>
      </right>
      <top>
        <color indexed="63"/>
      </top>
      <bottom>
        <color indexed="63"/>
      </bottom>
    </border>
    <border>
      <left style="thin">
        <color rgb="FF000066"/>
      </left>
      <right style="thin">
        <color rgb="FF000066"/>
      </right>
      <top>
        <color indexed="63"/>
      </top>
      <bottom style="thin">
        <color rgb="FF000066"/>
      </bottom>
    </border>
    <border>
      <left style="thin">
        <color rgb="FF000066"/>
      </left>
      <right>
        <color indexed="63"/>
      </right>
      <top>
        <color indexed="63"/>
      </top>
      <bottom>
        <color indexed="63"/>
      </bottom>
    </border>
    <border>
      <left>
        <color indexed="63"/>
      </left>
      <right>
        <color indexed="63"/>
      </right>
      <top style="thin"/>
      <bottom>
        <color indexed="63"/>
      </bottom>
    </border>
    <border>
      <left>
        <color indexed="63"/>
      </left>
      <right>
        <color indexed="63"/>
      </right>
      <top>
        <color indexed="63"/>
      </top>
      <bottom style="thin">
        <color rgb="FF000066"/>
      </bottom>
    </border>
    <border>
      <left style="thin">
        <color rgb="FF000066"/>
      </left>
      <right style="thin">
        <color rgb="FF000066"/>
      </right>
      <top style="thin">
        <color rgb="FF000066"/>
      </top>
      <bottom>
        <color indexed="63"/>
      </bottom>
    </border>
    <border>
      <left style="thin">
        <color rgb="FF000066"/>
      </left>
      <right style="thin">
        <color rgb="FF000066"/>
      </right>
      <top style="thin">
        <color rgb="FF000066"/>
      </top>
      <bottom style="thin">
        <color rgb="FF000066"/>
      </bottom>
    </border>
    <border>
      <left>
        <color indexed="63"/>
      </left>
      <right>
        <color indexed="63"/>
      </right>
      <top style="thin">
        <color rgb="FF000066"/>
      </top>
      <bottom style="thin">
        <color rgb="FF000066"/>
      </bottom>
    </border>
    <border>
      <left>
        <color indexed="63"/>
      </left>
      <right style="thin">
        <color rgb="FF000066"/>
      </right>
      <top style="thin"/>
      <bottom>
        <color indexed="63"/>
      </bottom>
    </border>
    <border>
      <left>
        <color indexed="63"/>
      </left>
      <right style="thin">
        <color rgb="FF000066"/>
      </right>
      <top>
        <color indexed="63"/>
      </top>
      <bottom>
        <color indexed="63"/>
      </bottom>
    </border>
    <border>
      <left>
        <color indexed="63"/>
      </left>
      <right style="thin">
        <color rgb="FF000066"/>
      </right>
      <top>
        <color indexed="63"/>
      </top>
      <bottom style="thin">
        <color rgb="FF000066"/>
      </bottom>
    </border>
    <border>
      <left style="thin">
        <color rgb="FF000066"/>
      </left>
      <right>
        <color indexed="63"/>
      </right>
      <top>
        <color indexed="63"/>
      </top>
      <bottom style="thin">
        <color rgb="FF000066"/>
      </bottom>
    </border>
    <border>
      <left style="thin">
        <color rgb="FF000066"/>
      </left>
      <right>
        <color indexed="63"/>
      </right>
      <top style="thin">
        <color rgb="FF000066"/>
      </top>
      <bottom>
        <color indexed="63"/>
      </bottom>
    </border>
    <border>
      <left>
        <color indexed="63"/>
      </left>
      <right style="thin">
        <color rgb="FF000066"/>
      </right>
      <top style="thin">
        <color rgb="FF000066"/>
      </top>
      <bottom>
        <color indexed="63"/>
      </bottom>
    </border>
    <border>
      <left>
        <color indexed="63"/>
      </left>
      <right>
        <color indexed="63"/>
      </right>
      <top style="thin">
        <color rgb="FF000066"/>
      </top>
      <bottom>
        <color indexed="63"/>
      </bottom>
    </border>
    <border>
      <left style="thin">
        <color rgb="FF000066"/>
      </left>
      <right>
        <color indexed="63"/>
      </right>
      <top style="thin"/>
      <bottom>
        <color indexed="63"/>
      </bottom>
    </border>
    <border>
      <left style="thin">
        <color rgb="FF000066"/>
      </left>
      <right>
        <color indexed="63"/>
      </right>
      <top style="thin">
        <color rgb="FF000066"/>
      </top>
      <bottom style="thin">
        <color rgb="FF000066"/>
      </bottom>
    </border>
    <border>
      <left>
        <color indexed="63"/>
      </left>
      <right style="thin"/>
      <top>
        <color indexed="63"/>
      </top>
      <bottom>
        <color indexed="63"/>
      </bottom>
    </border>
    <border>
      <left style="thin"/>
      <right>
        <color indexed="63"/>
      </right>
      <top>
        <color indexed="63"/>
      </top>
      <bottom>
        <color indexed="63"/>
      </bottom>
    </border>
    <border>
      <left style="thin"/>
      <right style="thin"/>
      <top>
        <color indexed="63"/>
      </top>
      <bottom style="thin"/>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color indexed="63"/>
      </left>
      <right style="thin"/>
      <top>
        <color indexed="63"/>
      </top>
      <bottom style="thin">
        <color rgb="FF000066"/>
      </bottom>
    </border>
    <border>
      <left style="thin">
        <color rgb="FF000066"/>
      </left>
      <right style="thin">
        <color rgb="FF000066"/>
      </right>
      <top>
        <color indexed="63"/>
      </top>
      <bottom style="thin"/>
    </border>
    <border>
      <left style="thin">
        <color theme="0"/>
      </left>
      <right>
        <color indexed="63"/>
      </right>
      <top style="thin">
        <color theme="0"/>
      </top>
      <bottom>
        <color indexed="63"/>
      </bottom>
    </border>
    <border>
      <left style="thin">
        <color theme="0"/>
      </left>
      <right>
        <color indexed="63"/>
      </right>
      <top>
        <color indexed="63"/>
      </top>
      <bottom style="thin">
        <color theme="0"/>
      </bottom>
    </border>
    <border>
      <left>
        <color indexed="63"/>
      </left>
      <right style="thin">
        <color theme="0"/>
      </right>
      <top style="thin">
        <color theme="0"/>
      </top>
      <bottom>
        <color indexed="63"/>
      </bottom>
    </border>
    <border>
      <left>
        <color indexed="63"/>
      </left>
      <right style="thin">
        <color theme="0"/>
      </right>
      <top>
        <color indexed="63"/>
      </top>
      <bottom style="thin">
        <color theme="0"/>
      </bottom>
    </border>
    <border>
      <left style="thin">
        <color rgb="FF000066"/>
      </left>
      <right>
        <color indexed="63"/>
      </right>
      <top>
        <color indexed="63"/>
      </top>
      <bottom style="thin"/>
    </border>
    <border>
      <left>
        <color indexed="63"/>
      </left>
      <right style="thin">
        <color rgb="FF000066"/>
      </right>
      <top>
        <color indexed="63"/>
      </top>
      <bottom style="thin"/>
    </border>
    <border>
      <left style="thin"/>
      <right style="thin"/>
      <top style="thin"/>
      <bottom>
        <color indexed="63"/>
      </bottom>
    </border>
    <border>
      <left style="thin"/>
      <right style="thin"/>
      <top>
        <color indexed="63"/>
      </top>
      <bottom>
        <color indexed="63"/>
      </bottom>
    </border>
    <border>
      <left style="thin"/>
      <right>
        <color indexed="63"/>
      </right>
      <top style="thin"/>
      <bottom>
        <color indexed="63"/>
      </bottom>
    </border>
    <border>
      <left>
        <color indexed="63"/>
      </left>
      <right style="thin"/>
      <top style="thin"/>
      <bottom>
        <color indexed="63"/>
      </bottom>
    </border>
  </borders>
  <cellStyleXfs count="7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lignment/>
      <protection/>
    </xf>
    <xf numFmtId="0" fontId="0" fillId="0" borderId="0">
      <alignment/>
      <protection/>
    </xf>
    <xf numFmtId="0" fontId="45" fillId="2" borderId="0" applyNumberFormat="0" applyBorder="0" applyAlignment="0" applyProtection="0"/>
    <xf numFmtId="0" fontId="45" fillId="3" borderId="0" applyNumberFormat="0" applyBorder="0" applyAlignment="0" applyProtection="0"/>
    <xf numFmtId="0" fontId="45" fillId="4" borderId="0" applyNumberFormat="0" applyBorder="0" applyAlignment="0" applyProtection="0"/>
    <xf numFmtId="0" fontId="45" fillId="5" borderId="0" applyNumberFormat="0" applyBorder="0" applyAlignment="0" applyProtection="0"/>
    <xf numFmtId="0" fontId="45" fillId="6" borderId="0" applyNumberFormat="0" applyBorder="0" applyAlignment="0" applyProtection="0"/>
    <xf numFmtId="0" fontId="45" fillId="7" borderId="0" applyNumberFormat="0" applyBorder="0" applyAlignment="0" applyProtection="0"/>
    <xf numFmtId="0" fontId="45" fillId="8" borderId="0" applyNumberFormat="0" applyBorder="0" applyAlignment="0" applyProtection="0"/>
    <xf numFmtId="0" fontId="45" fillId="9" borderId="0" applyNumberFormat="0" applyBorder="0" applyAlignment="0" applyProtection="0"/>
    <xf numFmtId="0" fontId="45" fillId="10" borderId="0" applyNumberFormat="0" applyBorder="0" applyAlignment="0" applyProtection="0"/>
    <xf numFmtId="0" fontId="45" fillId="11" borderId="0" applyNumberFormat="0" applyBorder="0" applyAlignment="0" applyProtection="0"/>
    <xf numFmtId="0" fontId="45" fillId="12" borderId="0" applyNumberFormat="0" applyBorder="0" applyAlignment="0" applyProtection="0"/>
    <xf numFmtId="0" fontId="45" fillId="13" borderId="0" applyNumberFormat="0" applyBorder="0" applyAlignment="0" applyProtection="0"/>
    <xf numFmtId="0" fontId="46" fillId="14" borderId="0" applyNumberFormat="0" applyBorder="0" applyAlignment="0" applyProtection="0"/>
    <xf numFmtId="0" fontId="46" fillId="15" borderId="0" applyNumberFormat="0" applyBorder="0" applyAlignment="0" applyProtection="0"/>
    <xf numFmtId="0" fontId="46" fillId="16" borderId="0" applyNumberFormat="0" applyBorder="0" applyAlignment="0" applyProtection="0"/>
    <xf numFmtId="0" fontId="46" fillId="17" borderId="0" applyNumberFormat="0" applyBorder="0" applyAlignment="0" applyProtection="0"/>
    <xf numFmtId="0" fontId="46" fillId="18" borderId="0" applyNumberFormat="0" applyBorder="0" applyAlignment="0" applyProtection="0"/>
    <xf numFmtId="0" fontId="46" fillId="19" borderId="0" applyNumberFormat="0" applyBorder="0" applyAlignment="0" applyProtection="0"/>
    <xf numFmtId="0" fontId="46" fillId="20" borderId="0" applyNumberFormat="0" applyBorder="0" applyAlignment="0" applyProtection="0"/>
    <xf numFmtId="0" fontId="46" fillId="21" borderId="0" applyNumberFormat="0" applyBorder="0" applyAlignment="0" applyProtection="0"/>
    <xf numFmtId="0" fontId="46" fillId="22" borderId="0" applyNumberFormat="0" applyBorder="0" applyAlignment="0" applyProtection="0"/>
    <xf numFmtId="0" fontId="46" fillId="23" borderId="0" applyNumberFormat="0" applyBorder="0" applyAlignment="0" applyProtection="0"/>
    <xf numFmtId="0" fontId="46" fillId="24" borderId="0" applyNumberFormat="0" applyBorder="0" applyAlignment="0" applyProtection="0"/>
    <xf numFmtId="0" fontId="46" fillId="25" borderId="0" applyNumberFormat="0" applyBorder="0" applyAlignment="0" applyProtection="0"/>
    <xf numFmtId="0" fontId="47" fillId="26" borderId="0" applyNumberFormat="0" applyBorder="0" applyAlignment="0" applyProtection="0"/>
    <xf numFmtId="0" fontId="48" fillId="27" borderId="1"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9" fillId="0" borderId="0" applyNumberFormat="0" applyFill="0" applyBorder="0" applyAlignment="0" applyProtection="0"/>
    <xf numFmtId="0" fontId="2" fillId="0" borderId="0" applyNumberFormat="0" applyFill="0" applyBorder="0" applyAlignment="0" applyProtection="0"/>
    <xf numFmtId="0" fontId="50" fillId="28" borderId="0" applyNumberFormat="0" applyBorder="0" applyAlignment="0" applyProtection="0"/>
    <xf numFmtId="0" fontId="51" fillId="0" borderId="2" applyNumberFormat="0" applyFill="0" applyAlignment="0" applyProtection="0"/>
    <xf numFmtId="0" fontId="52" fillId="0" borderId="3" applyNumberFormat="0" applyFill="0" applyAlignment="0" applyProtection="0"/>
    <xf numFmtId="0" fontId="53" fillId="0" borderId="4" applyNumberFormat="0" applyFill="0" applyAlignment="0" applyProtection="0"/>
    <xf numFmtId="0" fontId="53" fillId="0" borderId="0" applyNumberFormat="0" applyFill="0" applyBorder="0" applyAlignment="0" applyProtection="0"/>
    <xf numFmtId="0" fontId="1" fillId="0" borderId="0" applyNumberFormat="0" applyFill="0" applyBorder="0" applyAlignment="0" applyProtection="0"/>
    <xf numFmtId="0" fontId="54" fillId="29" borderId="5" applyNumberFormat="0" applyAlignment="0" applyProtection="0"/>
    <xf numFmtId="0" fontId="55" fillId="30" borderId="1" applyNumberFormat="0" applyAlignment="0" applyProtection="0"/>
    <xf numFmtId="0" fontId="56" fillId="0" borderId="6" applyNumberFormat="0" applyFill="0" applyAlignment="0" applyProtection="0"/>
    <xf numFmtId="0" fontId="57" fillId="31" borderId="0" applyNumberFormat="0" applyBorder="0" applyAlignment="0" applyProtection="0"/>
    <xf numFmtId="0" fontId="0" fillId="0" borderId="0">
      <alignment/>
      <protection/>
    </xf>
    <xf numFmtId="0" fontId="0" fillId="0" borderId="0">
      <alignment/>
      <protection/>
    </xf>
    <xf numFmtId="0" fontId="3"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32" borderId="7" applyNumberFormat="0" applyFont="0" applyAlignment="0" applyProtection="0"/>
    <xf numFmtId="0" fontId="58" fillId="27" borderId="8" applyNumberFormat="0" applyAlignment="0" applyProtection="0"/>
    <xf numFmtId="9" fontId="0" fillId="0" borderId="0" applyFont="0" applyFill="0" applyBorder="0" applyAlignment="0" applyProtection="0"/>
    <xf numFmtId="0" fontId="4" fillId="0" borderId="0">
      <alignment/>
      <protection/>
    </xf>
    <xf numFmtId="0" fontId="59" fillId="0" borderId="0" applyNumberFormat="0" applyFill="0" applyBorder="0" applyAlignment="0" applyProtection="0"/>
    <xf numFmtId="0" fontId="60" fillId="0" borderId="9" applyNumberFormat="0" applyFill="0" applyAlignment="0" applyProtection="0"/>
    <xf numFmtId="0" fontId="61" fillId="0" borderId="0" applyNumberFormat="0" applyFill="0" applyBorder="0" applyAlignment="0" applyProtection="0"/>
  </cellStyleXfs>
  <cellXfs count="400">
    <xf numFmtId="0" fontId="0" fillId="0" borderId="0" xfId="0" applyAlignment="1">
      <alignment/>
    </xf>
    <xf numFmtId="0" fontId="62" fillId="0" borderId="0" xfId="15" applyFont="1">
      <alignment/>
      <protection/>
    </xf>
    <xf numFmtId="0" fontId="63" fillId="0" borderId="0" xfId="15" applyFont="1">
      <alignment/>
      <protection/>
    </xf>
    <xf numFmtId="172" fontId="63" fillId="0" borderId="0" xfId="15" applyNumberFormat="1" applyFont="1">
      <alignment/>
      <protection/>
    </xf>
    <xf numFmtId="0" fontId="63" fillId="0" borderId="0" xfId="15" applyFont="1" applyFill="1">
      <alignment/>
      <protection/>
    </xf>
    <xf numFmtId="0" fontId="64" fillId="0" borderId="0" xfId="15" applyFont="1" applyFill="1">
      <alignment/>
      <protection/>
    </xf>
    <xf numFmtId="172" fontId="65" fillId="0" borderId="0" xfId="15" applyNumberFormat="1" applyFont="1" applyFill="1" applyBorder="1" applyAlignment="1">
      <alignment horizontal="right"/>
      <protection/>
    </xf>
    <xf numFmtId="0" fontId="64" fillId="0" borderId="0" xfId="15" applyFont="1" applyFill="1" applyAlignment="1">
      <alignment wrapText="1"/>
      <protection/>
    </xf>
    <xf numFmtId="0" fontId="63" fillId="0" borderId="0" xfId="15" applyFont="1" applyFill="1" applyBorder="1">
      <alignment/>
      <protection/>
    </xf>
    <xf numFmtId="0" fontId="63" fillId="0" borderId="0" xfId="59" applyFont="1">
      <alignment/>
      <protection/>
    </xf>
    <xf numFmtId="0" fontId="63" fillId="0" borderId="0" xfId="59" applyFont="1" applyAlignment="1">
      <alignment horizontal="left"/>
      <protection/>
    </xf>
    <xf numFmtId="185" fontId="63" fillId="0" borderId="0" xfId="59" applyNumberFormat="1" applyFont="1">
      <alignment/>
      <protection/>
    </xf>
    <xf numFmtId="185" fontId="63" fillId="0" borderId="0" xfId="59" applyNumberFormat="1" applyFont="1" applyAlignment="1">
      <alignment horizontal="left"/>
      <protection/>
    </xf>
    <xf numFmtId="172" fontId="63" fillId="0" borderId="0" xfId="64" applyNumberFormat="1" applyFont="1" applyFill="1" applyBorder="1" applyAlignment="1">
      <alignment horizontal="right" wrapText="1"/>
      <protection/>
    </xf>
    <xf numFmtId="172" fontId="65" fillId="0" borderId="0" xfId="64" applyNumberFormat="1" applyFont="1" applyFill="1" applyBorder="1" applyAlignment="1">
      <alignment horizontal="right" wrapText="1"/>
      <protection/>
    </xf>
    <xf numFmtId="172" fontId="65" fillId="0" borderId="0" xfId="64" applyNumberFormat="1" applyFont="1" applyFill="1" applyBorder="1" applyAlignment="1">
      <alignment horizontal="right"/>
      <protection/>
    </xf>
    <xf numFmtId="172" fontId="63" fillId="0" borderId="0" xfId="64" applyNumberFormat="1" applyFont="1" applyFill="1" applyBorder="1" applyAlignment="1">
      <alignment horizontal="right"/>
      <protection/>
    </xf>
    <xf numFmtId="0" fontId="63" fillId="0" borderId="0" xfId="64" applyFont="1" applyFill="1" applyAlignment="1">
      <alignment wrapText="1"/>
      <protection/>
    </xf>
    <xf numFmtId="9" fontId="63" fillId="0" borderId="0" xfId="69" applyFont="1" applyFill="1" applyBorder="1" applyAlignment="1">
      <alignment horizontal="right"/>
    </xf>
    <xf numFmtId="0" fontId="63" fillId="0" borderId="0" xfId="59" applyFont="1" applyFill="1" applyBorder="1">
      <alignment/>
      <protection/>
    </xf>
    <xf numFmtId="9" fontId="63" fillId="0" borderId="0" xfId="69" applyFont="1" applyAlignment="1">
      <alignment/>
    </xf>
    <xf numFmtId="0" fontId="63" fillId="0" borderId="0" xfId="59" applyFont="1" applyBorder="1">
      <alignment/>
      <protection/>
    </xf>
    <xf numFmtId="0" fontId="64" fillId="0" borderId="0" xfId="62" applyFont="1" applyFill="1" applyBorder="1" applyAlignment="1">
      <alignment wrapText="1"/>
      <protection/>
    </xf>
    <xf numFmtId="0" fontId="64" fillId="0" borderId="0" xfId="62" applyFont="1" applyFill="1" applyBorder="1" applyAlignment="1">
      <alignment horizontal="left"/>
      <protection/>
    </xf>
    <xf numFmtId="0" fontId="64" fillId="0" borderId="0" xfId="59" applyFont="1" applyFill="1">
      <alignment/>
      <protection/>
    </xf>
    <xf numFmtId="0" fontId="64" fillId="0" borderId="0" xfId="64" applyFont="1" applyFill="1" applyBorder="1" applyAlignment="1">
      <alignment/>
      <protection/>
    </xf>
    <xf numFmtId="172" fontId="63" fillId="0" borderId="0" xfId="69" applyNumberFormat="1" applyFont="1" applyFill="1" applyBorder="1" applyAlignment="1">
      <alignment wrapText="1"/>
    </xf>
    <xf numFmtId="172" fontId="63" fillId="0" borderId="0" xfId="59" applyNumberFormat="1" applyFont="1" applyFill="1" applyBorder="1">
      <alignment/>
      <protection/>
    </xf>
    <xf numFmtId="0" fontId="63" fillId="0" borderId="0" xfId="59" applyFont="1" applyFill="1">
      <alignment/>
      <protection/>
    </xf>
    <xf numFmtId="172" fontId="63" fillId="0" borderId="0" xfId="64" applyNumberFormat="1" applyFont="1" applyFill="1" applyBorder="1" applyAlignment="1">
      <alignment/>
      <protection/>
    </xf>
    <xf numFmtId="172" fontId="63" fillId="0" borderId="0" xfId="64" applyNumberFormat="1" applyFont="1" applyFill="1" applyBorder="1" applyAlignment="1">
      <alignment horizontal="left" wrapText="1"/>
      <protection/>
    </xf>
    <xf numFmtId="172" fontId="65" fillId="0" borderId="0" xfId="15" applyNumberFormat="1" applyFont="1" applyFill="1" applyBorder="1" applyAlignment="1">
      <alignment/>
      <protection/>
    </xf>
    <xf numFmtId="0" fontId="63" fillId="0" borderId="0" xfId="62" applyFont="1" applyFill="1" applyBorder="1" applyAlignment="1">
      <alignment horizontal="left" wrapText="1"/>
      <protection/>
    </xf>
    <xf numFmtId="0" fontId="63" fillId="0" borderId="0" xfId="59" applyFont="1" applyFill="1" applyAlignment="1">
      <alignment wrapText="1"/>
      <protection/>
    </xf>
    <xf numFmtId="0" fontId="63" fillId="0" borderId="0" xfId="61" applyFont="1" applyFill="1" applyBorder="1" applyAlignment="1">
      <alignment wrapText="1"/>
      <protection/>
    </xf>
    <xf numFmtId="0" fontId="64" fillId="0" borderId="0" xfId="62" applyFont="1" applyFill="1" applyBorder="1" applyAlignment="1">
      <alignment horizontal="left" wrapText="1"/>
      <protection/>
    </xf>
    <xf numFmtId="185" fontId="63" fillId="0" borderId="0" xfId="59" applyNumberFormat="1" applyFont="1" applyFill="1">
      <alignment/>
      <protection/>
    </xf>
    <xf numFmtId="185" fontId="65" fillId="0" borderId="0" xfId="62" applyNumberFormat="1" applyFont="1" applyFill="1" applyBorder="1" applyAlignment="1">
      <alignment horizontal="right" wrapText="1"/>
      <protection/>
    </xf>
    <xf numFmtId="200" fontId="65" fillId="0" borderId="0" xfId="69" applyNumberFormat="1" applyFont="1" applyFill="1" applyBorder="1" applyAlignment="1">
      <alignment horizontal="right" wrapText="1"/>
    </xf>
    <xf numFmtId="185" fontId="65" fillId="0" borderId="0" xfId="69" applyNumberFormat="1" applyFont="1" applyFill="1" applyBorder="1" applyAlignment="1">
      <alignment horizontal="right" wrapText="1"/>
    </xf>
    <xf numFmtId="185" fontId="63" fillId="0" borderId="0" xfId="61" applyNumberFormat="1" applyFont="1" applyFill="1" applyBorder="1" applyAlignment="1">
      <alignment wrapText="1"/>
      <protection/>
    </xf>
    <xf numFmtId="0" fontId="63" fillId="0" borderId="0" xfId="62" applyFont="1" applyFill="1" applyBorder="1" applyAlignment="1">
      <alignment wrapText="1"/>
      <protection/>
    </xf>
    <xf numFmtId="0" fontId="63" fillId="33" borderId="0" xfId="62" applyFont="1" applyFill="1" applyBorder="1" applyAlignment="1">
      <alignment wrapText="1"/>
      <protection/>
    </xf>
    <xf numFmtId="0" fontId="63" fillId="0" borderId="0" xfId="61" applyFont="1" applyFill="1" applyBorder="1" applyAlignment="1">
      <alignment horizontal="left" wrapText="1"/>
      <protection/>
    </xf>
    <xf numFmtId="185" fontId="63" fillId="0" borderId="0" xfId="59" applyNumberFormat="1" applyFont="1" applyFill="1" applyBorder="1">
      <alignment/>
      <protection/>
    </xf>
    <xf numFmtId="200" fontId="63" fillId="0" borderId="0" xfId="59" applyNumberFormat="1" applyFont="1" applyFill="1" applyBorder="1">
      <alignment/>
      <protection/>
    </xf>
    <xf numFmtId="0" fontId="65" fillId="33" borderId="0" xfId="62" applyFont="1" applyFill="1" applyBorder="1" applyAlignment="1">
      <alignment horizontal="justify"/>
      <protection/>
    </xf>
    <xf numFmtId="0" fontId="63" fillId="0" borderId="0" xfId="62" applyFont="1" applyFill="1">
      <alignment/>
      <protection/>
    </xf>
    <xf numFmtId="0" fontId="63" fillId="0" borderId="0" xfId="62" applyFont="1" applyFill="1" applyBorder="1">
      <alignment/>
      <protection/>
    </xf>
    <xf numFmtId="200" fontId="65" fillId="0" borderId="0" xfId="61" applyNumberFormat="1" applyFont="1" applyFill="1" applyBorder="1" applyAlignment="1">
      <alignment wrapText="1"/>
      <protection/>
    </xf>
    <xf numFmtId="200" fontId="63" fillId="0" borderId="0" xfId="61" applyNumberFormat="1" applyFont="1" applyFill="1" applyBorder="1" applyAlignment="1">
      <alignment wrapText="1"/>
      <protection/>
    </xf>
    <xf numFmtId="0" fontId="63" fillId="33" borderId="0" xfId="62" applyFont="1" applyFill="1" applyBorder="1">
      <alignment/>
      <protection/>
    </xf>
    <xf numFmtId="43" fontId="63" fillId="0" borderId="0" xfId="43" applyFont="1" applyFill="1" applyBorder="1" applyAlignment="1">
      <alignment/>
    </xf>
    <xf numFmtId="0" fontId="65" fillId="33" borderId="0" xfId="62" applyFont="1" applyFill="1" applyBorder="1" applyAlignment="1">
      <alignment horizontal="left" vertical="center" wrapText="1"/>
      <protection/>
    </xf>
    <xf numFmtId="200" fontId="63" fillId="0" borderId="0" xfId="62" applyNumberFormat="1" applyFont="1" applyFill="1" applyBorder="1">
      <alignment/>
      <protection/>
    </xf>
    <xf numFmtId="3" fontId="63" fillId="0" borderId="0" xfId="59" applyNumberFormat="1" applyFont="1" applyFill="1">
      <alignment/>
      <protection/>
    </xf>
    <xf numFmtId="0" fontId="64" fillId="0" borderId="0" xfId="62" applyFont="1" applyFill="1" applyBorder="1" applyAlignment="1">
      <alignment/>
      <protection/>
    </xf>
    <xf numFmtId="9" fontId="63" fillId="0" borderId="0" xfId="69" applyFont="1" applyFill="1" applyAlignment="1">
      <alignment/>
    </xf>
    <xf numFmtId="0" fontId="66" fillId="0" borderId="0" xfId="59" applyFont="1" applyFill="1" applyAlignment="1">
      <alignment horizontal="left" indent="1"/>
      <protection/>
    </xf>
    <xf numFmtId="0" fontId="67" fillId="0" borderId="0" xfId="59" applyFont="1" applyFill="1" applyAlignment="1">
      <alignment horizontal="right"/>
      <protection/>
    </xf>
    <xf numFmtId="9" fontId="67" fillId="0" borderId="0" xfId="69" applyFont="1" applyFill="1" applyAlignment="1">
      <alignment horizontal="right"/>
    </xf>
    <xf numFmtId="0" fontId="68" fillId="0" borderId="0" xfId="59" applyFont="1" applyFill="1">
      <alignment/>
      <protection/>
    </xf>
    <xf numFmtId="0" fontId="67" fillId="0" borderId="0" xfId="59" applyFont="1" applyFill="1">
      <alignment/>
      <protection/>
    </xf>
    <xf numFmtId="3" fontId="67" fillId="0" borderId="0" xfId="59" applyNumberFormat="1" applyFont="1" applyFill="1" applyAlignment="1">
      <alignment horizontal="right"/>
      <protection/>
    </xf>
    <xf numFmtId="0" fontId="66" fillId="0" borderId="0" xfId="59" applyFont="1" applyFill="1" applyBorder="1" applyAlignment="1">
      <alignment horizontal="left" indent="1"/>
      <protection/>
    </xf>
    <xf numFmtId="0" fontId="68" fillId="0" borderId="0" xfId="59" applyFont="1" applyFill="1" applyBorder="1">
      <alignment/>
      <protection/>
    </xf>
    <xf numFmtId="0" fontId="67" fillId="0" borderId="0" xfId="59" applyFont="1" applyFill="1" applyBorder="1">
      <alignment/>
      <protection/>
    </xf>
    <xf numFmtId="0" fontId="69" fillId="0" borderId="0" xfId="15" applyFont="1">
      <alignment/>
      <protection/>
    </xf>
    <xf numFmtId="172" fontId="69" fillId="0" borderId="0" xfId="15" applyNumberFormat="1" applyFont="1">
      <alignment/>
      <protection/>
    </xf>
    <xf numFmtId="0" fontId="69" fillId="0" borderId="0" xfId="15" applyFont="1" applyFill="1">
      <alignment/>
      <protection/>
    </xf>
    <xf numFmtId="185" fontId="69" fillId="0" borderId="0" xfId="15" applyNumberFormat="1" applyFont="1">
      <alignment/>
      <protection/>
    </xf>
    <xf numFmtId="0" fontId="70" fillId="0" borderId="0" xfId="15" applyFont="1" applyFill="1" applyAlignment="1">
      <alignment vertical="center"/>
      <protection/>
    </xf>
    <xf numFmtId="0" fontId="70" fillId="0" borderId="0" xfId="15" applyFont="1" applyFill="1" applyAlignment="1">
      <alignment/>
      <protection/>
    </xf>
    <xf numFmtId="0" fontId="71" fillId="0" borderId="0" xfId="15" applyFont="1" applyFill="1">
      <alignment/>
      <protection/>
    </xf>
    <xf numFmtId="0" fontId="71" fillId="0" borderId="0" xfId="15" applyFont="1">
      <alignment/>
      <protection/>
    </xf>
    <xf numFmtId="172" fontId="69" fillId="0" borderId="0" xfId="15" applyNumberFormat="1" applyFont="1" applyFill="1">
      <alignment/>
      <protection/>
    </xf>
    <xf numFmtId="172" fontId="72" fillId="0" borderId="0" xfId="15" applyNumberFormat="1" applyFont="1" applyFill="1" applyBorder="1" applyAlignment="1">
      <alignment horizontal="right"/>
      <protection/>
    </xf>
    <xf numFmtId="172" fontId="69" fillId="0" borderId="0" xfId="15" applyNumberFormat="1" applyFont="1" applyFill="1" applyBorder="1" applyAlignment="1">
      <alignment horizontal="right"/>
      <protection/>
    </xf>
    <xf numFmtId="0" fontId="71" fillId="0" borderId="0" xfId="15" applyFont="1" applyFill="1" applyAlignment="1">
      <alignment/>
      <protection/>
    </xf>
    <xf numFmtId="0" fontId="71" fillId="0" borderId="0" xfId="15" applyFont="1" applyFill="1" applyAlignment="1">
      <alignment wrapText="1"/>
      <protection/>
    </xf>
    <xf numFmtId="0" fontId="73" fillId="0" borderId="0" xfId="15" applyFont="1" applyFill="1" applyAlignment="1">
      <alignment wrapText="1"/>
      <protection/>
    </xf>
    <xf numFmtId="0" fontId="71" fillId="0" borderId="0" xfId="15" applyFont="1" applyFill="1" applyAlignment="1">
      <alignment horizontal="left"/>
      <protection/>
    </xf>
    <xf numFmtId="0" fontId="69" fillId="0" borderId="10" xfId="15" applyFont="1" applyBorder="1" applyAlignment="1">
      <alignment horizontal="left" vertical="center"/>
      <protection/>
    </xf>
    <xf numFmtId="0" fontId="69" fillId="0" borderId="11" xfId="15" applyFont="1" applyBorder="1" applyAlignment="1">
      <alignment horizontal="left" vertical="center"/>
      <protection/>
    </xf>
    <xf numFmtId="0" fontId="72" fillId="0" borderId="11" xfId="15" applyFont="1" applyBorder="1" applyAlignment="1">
      <alignment horizontal="left" vertical="center"/>
      <protection/>
    </xf>
    <xf numFmtId="0" fontId="74" fillId="0" borderId="11" xfId="15" applyFont="1" applyBorder="1" applyAlignment="1">
      <alignment horizontal="left" vertical="center"/>
      <protection/>
    </xf>
    <xf numFmtId="0" fontId="72" fillId="0" borderId="12" xfId="15" applyFont="1" applyBorder="1" applyAlignment="1">
      <alignment horizontal="left" vertical="center"/>
      <protection/>
    </xf>
    <xf numFmtId="172" fontId="72" fillId="0" borderId="13" xfId="15" applyNumberFormat="1" applyFont="1" applyFill="1" applyBorder="1" applyAlignment="1">
      <alignment horizontal="right"/>
      <protection/>
    </xf>
    <xf numFmtId="173" fontId="74" fillId="0" borderId="13" xfId="69" applyNumberFormat="1" applyFont="1" applyFill="1" applyBorder="1" applyAlignment="1">
      <alignment horizontal="right"/>
    </xf>
    <xf numFmtId="172" fontId="69" fillId="0" borderId="14" xfId="15" applyNumberFormat="1" applyFont="1" applyFill="1" applyBorder="1" applyAlignment="1">
      <alignment horizontal="right"/>
      <protection/>
    </xf>
    <xf numFmtId="173" fontId="74" fillId="0" borderId="0" xfId="69" applyNumberFormat="1" applyFont="1" applyFill="1" applyBorder="1" applyAlignment="1">
      <alignment horizontal="right"/>
    </xf>
    <xf numFmtId="172" fontId="72" fillId="0" borderId="15" xfId="15" applyNumberFormat="1" applyFont="1" applyFill="1" applyBorder="1" applyAlignment="1">
      <alignment horizontal="right"/>
      <protection/>
    </xf>
    <xf numFmtId="174" fontId="69" fillId="0" borderId="16" xfId="15" applyNumberFormat="1" applyFont="1" applyBorder="1">
      <alignment/>
      <protection/>
    </xf>
    <xf numFmtId="174" fontId="69" fillId="0" borderId="11" xfId="15" applyNumberFormat="1" applyFont="1" applyBorder="1">
      <alignment/>
      <protection/>
    </xf>
    <xf numFmtId="174" fontId="72" fillId="0" borderId="11" xfId="15" applyNumberFormat="1" applyFont="1" applyBorder="1">
      <alignment/>
      <protection/>
    </xf>
    <xf numFmtId="174" fontId="69" fillId="0" borderId="11" xfId="15" applyNumberFormat="1" applyFont="1" applyBorder="1" applyAlignment="1">
      <alignment horizontal="right"/>
      <protection/>
    </xf>
    <xf numFmtId="174" fontId="69" fillId="0" borderId="11" xfId="15" applyNumberFormat="1" applyFont="1" applyFill="1" applyBorder="1" applyAlignment="1">
      <alignment horizontal="right"/>
      <protection/>
    </xf>
    <xf numFmtId="174" fontId="72" fillId="0" borderId="11" xfId="15" applyNumberFormat="1" applyFont="1" applyBorder="1" applyAlignment="1">
      <alignment horizontal="right"/>
      <protection/>
    </xf>
    <xf numFmtId="174" fontId="72" fillId="0" borderId="12" xfId="15" applyNumberFormat="1" applyFont="1" applyBorder="1">
      <alignment/>
      <protection/>
    </xf>
    <xf numFmtId="0" fontId="72" fillId="0" borderId="17" xfId="15" applyFont="1" applyBorder="1" applyAlignment="1">
      <alignment horizontal="left" vertical="center"/>
      <protection/>
    </xf>
    <xf numFmtId="172" fontId="72" fillId="0" borderId="18" xfId="15" applyNumberFormat="1" applyFont="1" applyFill="1" applyBorder="1" applyAlignment="1">
      <alignment horizontal="right"/>
      <protection/>
    </xf>
    <xf numFmtId="174" fontId="72" fillId="0" borderId="17" xfId="15" applyNumberFormat="1" applyFont="1" applyBorder="1" applyAlignment="1">
      <alignment horizontal="right"/>
      <protection/>
    </xf>
    <xf numFmtId="0" fontId="69" fillId="0" borderId="11" xfId="15" applyFont="1" applyFill="1" applyBorder="1" applyAlignment="1">
      <alignment horizontal="left" vertical="center" indent="1"/>
      <protection/>
    </xf>
    <xf numFmtId="172" fontId="72" fillId="0" borderId="19" xfId="15" applyNumberFormat="1" applyFont="1" applyFill="1" applyBorder="1" applyAlignment="1">
      <alignment horizontal="right"/>
      <protection/>
    </xf>
    <xf numFmtId="172" fontId="69" fillId="0" borderId="20" xfId="15" applyNumberFormat="1" applyFont="1" applyFill="1" applyBorder="1" applyAlignment="1">
      <alignment horizontal="right"/>
      <protection/>
    </xf>
    <xf numFmtId="172" fontId="72" fillId="0" borderId="20" xfId="15" applyNumberFormat="1" applyFont="1" applyFill="1" applyBorder="1" applyAlignment="1">
      <alignment horizontal="right"/>
      <protection/>
    </xf>
    <xf numFmtId="172" fontId="72" fillId="0" borderId="21" xfId="15" applyNumberFormat="1" applyFont="1" applyFill="1" applyBorder="1" applyAlignment="1">
      <alignment horizontal="right"/>
      <protection/>
    </xf>
    <xf numFmtId="174" fontId="72" fillId="0" borderId="10" xfId="69" applyNumberFormat="1" applyFont="1" applyFill="1" applyBorder="1" applyAlignment="1">
      <alignment horizontal="right"/>
    </xf>
    <xf numFmtId="174" fontId="72" fillId="0" borderId="11" xfId="15" applyNumberFormat="1" applyFont="1" applyFill="1" applyBorder="1" applyAlignment="1">
      <alignment horizontal="right"/>
      <protection/>
    </xf>
    <xf numFmtId="174" fontId="72" fillId="0" borderId="12" xfId="15" applyNumberFormat="1" applyFont="1" applyFill="1" applyBorder="1" applyAlignment="1">
      <alignment horizontal="right"/>
      <protection/>
    </xf>
    <xf numFmtId="0" fontId="69" fillId="0" borderId="11" xfId="15" applyFont="1" applyFill="1" applyBorder="1" applyAlignment="1">
      <alignment horizontal="left" vertical="center" indent="2"/>
      <protection/>
    </xf>
    <xf numFmtId="0" fontId="72" fillId="0" borderId="10" xfId="15" applyFont="1" applyBorder="1" applyAlignment="1">
      <alignment horizontal="left" vertical="center"/>
      <protection/>
    </xf>
    <xf numFmtId="0" fontId="72" fillId="0" borderId="11" xfId="15" applyFont="1" applyBorder="1" applyAlignment="1">
      <alignment horizontal="left" indent="1"/>
      <protection/>
    </xf>
    <xf numFmtId="0" fontId="69" fillId="0" borderId="11" xfId="15" applyFont="1" applyBorder="1" applyAlignment="1">
      <alignment horizontal="left" indent="2"/>
      <protection/>
    </xf>
    <xf numFmtId="0" fontId="72" fillId="0" borderId="11" xfId="15" applyFont="1" applyBorder="1">
      <alignment/>
      <protection/>
    </xf>
    <xf numFmtId="0" fontId="72" fillId="0" borderId="11" xfId="15" applyFont="1" applyBorder="1" applyAlignment="1">
      <alignment horizontal="left" vertical="center" indent="1"/>
      <protection/>
    </xf>
    <xf numFmtId="172" fontId="72" fillId="0" borderId="19" xfId="15" applyNumberFormat="1" applyFont="1" applyBorder="1" applyAlignment="1">
      <alignment horizontal="right"/>
      <protection/>
    </xf>
    <xf numFmtId="172" fontId="72" fillId="0" borderId="20" xfId="15" applyNumberFormat="1" applyFont="1" applyBorder="1" applyAlignment="1">
      <alignment horizontal="right"/>
      <protection/>
    </xf>
    <xf numFmtId="172" fontId="69" fillId="0" borderId="20" xfId="15" applyNumberFormat="1" applyFont="1" applyBorder="1" applyAlignment="1">
      <alignment horizontal="right"/>
      <protection/>
    </xf>
    <xf numFmtId="172" fontId="72" fillId="0" borderId="21" xfId="15" applyNumberFormat="1" applyFont="1" applyBorder="1" applyAlignment="1">
      <alignment horizontal="right"/>
      <protection/>
    </xf>
    <xf numFmtId="174" fontId="72" fillId="0" borderId="10" xfId="15" applyNumberFormat="1" applyFont="1" applyBorder="1" applyAlignment="1">
      <alignment horizontal="right"/>
      <protection/>
    </xf>
    <xf numFmtId="174" fontId="72" fillId="0" borderId="12" xfId="15" applyNumberFormat="1" applyFont="1" applyBorder="1" applyAlignment="1">
      <alignment horizontal="right"/>
      <protection/>
    </xf>
    <xf numFmtId="172" fontId="69" fillId="0" borderId="13" xfId="64" applyNumberFormat="1" applyFont="1" applyFill="1" applyBorder="1" applyAlignment="1">
      <alignment horizontal="right" wrapText="1"/>
      <protection/>
    </xf>
    <xf numFmtId="172" fontId="69" fillId="0" borderId="20" xfId="64" applyNumberFormat="1" applyFont="1" applyFill="1" applyBorder="1" applyAlignment="1">
      <alignment horizontal="right" wrapText="1"/>
      <protection/>
    </xf>
    <xf numFmtId="172" fontId="72" fillId="0" borderId="13" xfId="64" applyNumberFormat="1" applyFont="1" applyFill="1" applyBorder="1" applyAlignment="1">
      <alignment horizontal="right" wrapText="1"/>
      <protection/>
    </xf>
    <xf numFmtId="172" fontId="72" fillId="0" borderId="20" xfId="64" applyNumberFormat="1" applyFont="1" applyFill="1" applyBorder="1" applyAlignment="1">
      <alignment horizontal="right" wrapText="1"/>
      <protection/>
    </xf>
    <xf numFmtId="172" fontId="72" fillId="0" borderId="13" xfId="64" applyNumberFormat="1" applyFont="1" applyFill="1" applyBorder="1" applyAlignment="1">
      <alignment horizontal="right"/>
      <protection/>
    </xf>
    <xf numFmtId="172" fontId="72" fillId="0" borderId="20" xfId="64" applyNumberFormat="1" applyFont="1" applyFill="1" applyBorder="1" applyAlignment="1">
      <alignment horizontal="right"/>
      <protection/>
    </xf>
    <xf numFmtId="172" fontId="69" fillId="0" borderId="13" xfId="64" applyNumberFormat="1" applyFont="1" applyFill="1" applyBorder="1" applyAlignment="1">
      <alignment horizontal="right"/>
      <protection/>
    </xf>
    <xf numFmtId="172" fontId="69" fillId="0" borderId="20" xfId="64" applyNumberFormat="1" applyFont="1" applyFill="1" applyBorder="1" applyAlignment="1">
      <alignment horizontal="right"/>
      <protection/>
    </xf>
    <xf numFmtId="172" fontId="72" fillId="0" borderId="22" xfId="64" applyNumberFormat="1" applyFont="1" applyFill="1" applyBorder="1" applyAlignment="1">
      <alignment horizontal="right"/>
      <protection/>
    </xf>
    <xf numFmtId="172" fontId="72" fillId="0" borderId="21" xfId="64" applyNumberFormat="1" applyFont="1" applyFill="1" applyBorder="1" applyAlignment="1">
      <alignment horizontal="right"/>
      <protection/>
    </xf>
    <xf numFmtId="0" fontId="72" fillId="0" borderId="0" xfId="62" applyFont="1" applyFill="1" applyBorder="1" applyAlignment="1">
      <alignment wrapText="1"/>
      <protection/>
    </xf>
    <xf numFmtId="0" fontId="72" fillId="0" borderId="0" xfId="62" applyFont="1" applyFill="1" applyBorder="1" applyAlignment="1">
      <alignment horizontal="left" wrapText="1" indent="1"/>
      <protection/>
    </xf>
    <xf numFmtId="0" fontId="69" fillId="0" borderId="0" xfId="62" applyFont="1" applyFill="1" applyBorder="1" applyAlignment="1">
      <alignment horizontal="left" wrapText="1" indent="4"/>
      <protection/>
    </xf>
    <xf numFmtId="0" fontId="72" fillId="33" borderId="0" xfId="62" applyFont="1" applyFill="1" applyBorder="1" applyAlignment="1">
      <alignment horizontal="left"/>
      <protection/>
    </xf>
    <xf numFmtId="0" fontId="69" fillId="33" borderId="0" xfId="62" applyFont="1" applyFill="1" applyBorder="1" applyAlignment="1">
      <alignment horizontal="left" indent="1"/>
      <protection/>
    </xf>
    <xf numFmtId="0" fontId="69" fillId="33" borderId="0" xfId="59" applyFont="1" applyFill="1" applyBorder="1">
      <alignment/>
      <protection/>
    </xf>
    <xf numFmtId="0" fontId="69" fillId="33" borderId="0" xfId="62" applyFont="1" applyFill="1" applyBorder="1" applyAlignment="1">
      <alignment/>
      <protection/>
    </xf>
    <xf numFmtId="0" fontId="72" fillId="33" borderId="0" xfId="62" applyFont="1" applyFill="1" applyBorder="1" applyAlignment="1">
      <alignment/>
      <protection/>
    </xf>
    <xf numFmtId="0" fontId="72" fillId="33" borderId="0" xfId="62" applyFont="1" applyFill="1" applyBorder="1" applyAlignment="1">
      <alignment horizontal="justify"/>
      <protection/>
    </xf>
    <xf numFmtId="0" fontId="69" fillId="33" borderId="0" xfId="62" applyFont="1" applyFill="1" applyBorder="1">
      <alignment/>
      <protection/>
    </xf>
    <xf numFmtId="0" fontId="72" fillId="33" borderId="0" xfId="62" applyFont="1" applyFill="1" applyBorder="1">
      <alignment/>
      <protection/>
    </xf>
    <xf numFmtId="0" fontId="71" fillId="0" borderId="0" xfId="62" applyFont="1" applyFill="1" applyBorder="1" applyAlignment="1">
      <alignment/>
      <protection/>
    </xf>
    <xf numFmtId="0" fontId="72" fillId="0" borderId="10" xfId="62" applyFont="1" applyFill="1" applyBorder="1" applyAlignment="1">
      <alignment wrapText="1"/>
      <protection/>
    </xf>
    <xf numFmtId="174" fontId="72" fillId="0" borderId="16" xfId="61" applyNumberFormat="1" applyFont="1" applyFill="1" applyBorder="1" applyAlignment="1">
      <alignment wrapText="1"/>
      <protection/>
    </xf>
    <xf numFmtId="174" fontId="72" fillId="0" borderId="11" xfId="61" applyNumberFormat="1" applyFont="1" applyFill="1" applyBorder="1" applyAlignment="1">
      <alignment wrapText="1"/>
      <protection/>
    </xf>
    <xf numFmtId="174" fontId="69" fillId="0" borderId="11" xfId="61" applyNumberFormat="1" applyFont="1" applyFill="1" applyBorder="1" applyAlignment="1">
      <alignment wrapText="1"/>
      <protection/>
    </xf>
    <xf numFmtId="174" fontId="72" fillId="0" borderId="12" xfId="61" applyNumberFormat="1" applyFont="1" applyFill="1" applyBorder="1" applyAlignment="1">
      <alignment wrapText="1"/>
      <protection/>
    </xf>
    <xf numFmtId="0" fontId="72" fillId="0" borderId="10" xfId="62" applyFont="1" applyFill="1" applyBorder="1" applyAlignment="1">
      <alignment horizontal="left"/>
      <protection/>
    </xf>
    <xf numFmtId="0" fontId="69" fillId="0" borderId="11" xfId="62" applyFont="1" applyFill="1" applyBorder="1" applyAlignment="1">
      <alignment horizontal="left" indent="1"/>
      <protection/>
    </xf>
    <xf numFmtId="0" fontId="69" fillId="0" borderId="11" xfId="59" applyFont="1" applyFill="1" applyBorder="1">
      <alignment/>
      <protection/>
    </xf>
    <xf numFmtId="0" fontId="69" fillId="0" borderId="11" xfId="62" applyFont="1" applyFill="1" applyBorder="1" applyAlignment="1">
      <alignment/>
      <protection/>
    </xf>
    <xf numFmtId="0" fontId="72" fillId="0" borderId="11" xfId="62" applyFont="1" applyFill="1" applyBorder="1" applyAlignment="1">
      <alignment/>
      <protection/>
    </xf>
    <xf numFmtId="0" fontId="72" fillId="0" borderId="12" xfId="62" applyFont="1" applyFill="1" applyBorder="1" applyAlignment="1">
      <alignment horizontal="justify"/>
      <protection/>
    </xf>
    <xf numFmtId="200" fontId="69" fillId="0" borderId="13" xfId="61" applyNumberFormat="1" applyFont="1" applyFill="1" applyBorder="1" applyAlignment="1">
      <alignment wrapText="1"/>
      <protection/>
    </xf>
    <xf numFmtId="200" fontId="69" fillId="0" borderId="20" xfId="61" applyNumberFormat="1" applyFont="1" applyFill="1" applyBorder="1" applyAlignment="1">
      <alignment wrapText="1"/>
      <protection/>
    </xf>
    <xf numFmtId="0" fontId="65" fillId="0" borderId="0" xfId="62" applyFont="1" applyFill="1" applyBorder="1" applyAlignment="1">
      <alignment horizontal="justify"/>
      <protection/>
    </xf>
    <xf numFmtId="0" fontId="72" fillId="0" borderId="11" xfId="62" applyFont="1" applyFill="1" applyBorder="1" applyAlignment="1">
      <alignment horizontal="left" wrapText="1"/>
      <protection/>
    </xf>
    <xf numFmtId="200" fontId="69" fillId="0" borderId="0" xfId="61" applyNumberFormat="1" applyFont="1" applyFill="1" applyBorder="1" applyAlignment="1">
      <alignment wrapText="1"/>
      <protection/>
    </xf>
    <xf numFmtId="173" fontId="72" fillId="0" borderId="13" xfId="69" applyNumberFormat="1" applyFont="1" applyFill="1" applyBorder="1" applyAlignment="1">
      <alignment wrapText="1"/>
    </xf>
    <xf numFmtId="173" fontId="72" fillId="0" borderId="20" xfId="69" applyNumberFormat="1" applyFont="1" applyFill="1" applyBorder="1" applyAlignment="1">
      <alignment/>
    </xf>
    <xf numFmtId="173" fontId="72" fillId="0" borderId="0" xfId="69" applyNumberFormat="1" applyFont="1" applyFill="1" applyBorder="1" applyAlignment="1">
      <alignment/>
    </xf>
    <xf numFmtId="0" fontId="72" fillId="0" borderId="16" xfId="64" applyFont="1" applyFill="1" applyBorder="1" applyAlignment="1">
      <alignment wrapText="1"/>
      <protection/>
    </xf>
    <xf numFmtId="0" fontId="69" fillId="0" borderId="11" xfId="64" applyFont="1" applyFill="1" applyBorder="1" applyAlignment="1">
      <alignment horizontal="left" wrapText="1" indent="1"/>
      <protection/>
    </xf>
    <xf numFmtId="0" fontId="72" fillId="0" borderId="11" xfId="64" applyFont="1" applyFill="1" applyBorder="1" applyAlignment="1">
      <alignment wrapText="1"/>
      <protection/>
    </xf>
    <xf numFmtId="0" fontId="69" fillId="0" borderId="11" xfId="61" applyFont="1" applyFill="1" applyBorder="1" applyAlignment="1" quotePrefix="1">
      <alignment horizontal="left" wrapText="1"/>
      <protection/>
    </xf>
    <xf numFmtId="0" fontId="69" fillId="0" borderId="11" xfId="64" applyFont="1" applyFill="1" applyBorder="1" applyAlignment="1">
      <alignment wrapText="1"/>
      <protection/>
    </xf>
    <xf numFmtId="0" fontId="72" fillId="0" borderId="12" xfId="64" applyFont="1" applyFill="1" applyBorder="1" applyAlignment="1">
      <alignment wrapText="1"/>
      <protection/>
    </xf>
    <xf numFmtId="172" fontId="72" fillId="0" borderId="23" xfId="64" applyNumberFormat="1" applyFont="1" applyFill="1" applyBorder="1" applyAlignment="1">
      <alignment horizontal="right"/>
      <protection/>
    </xf>
    <xf numFmtId="172" fontId="72" fillId="0" borderId="24" xfId="64" applyNumberFormat="1" applyFont="1" applyFill="1" applyBorder="1" applyAlignment="1">
      <alignment horizontal="right"/>
      <protection/>
    </xf>
    <xf numFmtId="174" fontId="62" fillId="0" borderId="0" xfId="15" applyNumberFormat="1" applyFont="1">
      <alignment/>
      <protection/>
    </xf>
    <xf numFmtId="172" fontId="63" fillId="0" borderId="0" xfId="15" applyNumberFormat="1" applyFont="1" applyFill="1">
      <alignment/>
      <protection/>
    </xf>
    <xf numFmtId="174" fontId="63" fillId="0" borderId="0" xfId="15" applyNumberFormat="1" applyFont="1" applyFill="1">
      <alignment/>
      <protection/>
    </xf>
    <xf numFmtId="174" fontId="63" fillId="0" borderId="0" xfId="15" applyNumberFormat="1" applyFont="1">
      <alignment/>
      <protection/>
    </xf>
    <xf numFmtId="172" fontId="63" fillId="0" borderId="0" xfId="59" applyNumberFormat="1" applyFont="1" applyAlignment="1">
      <alignment horizontal="left"/>
      <protection/>
    </xf>
    <xf numFmtId="174" fontId="63" fillId="0" borderId="0" xfId="59" applyNumberFormat="1" applyFont="1">
      <alignment/>
      <protection/>
    </xf>
    <xf numFmtId="174" fontId="63" fillId="0" borderId="0" xfId="62" applyNumberFormat="1" applyFont="1" applyFill="1" applyBorder="1" applyAlignment="1">
      <alignment/>
      <protection/>
    </xf>
    <xf numFmtId="172" fontId="72" fillId="0" borderId="13" xfId="69" applyNumberFormat="1" applyFont="1" applyFill="1" applyBorder="1" applyAlignment="1">
      <alignment horizontal="right" wrapText="1"/>
    </xf>
    <xf numFmtId="172" fontId="72" fillId="0" borderId="20" xfId="69" applyNumberFormat="1" applyFont="1" applyFill="1" applyBorder="1" applyAlignment="1">
      <alignment horizontal="right" wrapText="1"/>
    </xf>
    <xf numFmtId="172" fontId="72" fillId="0" borderId="22" xfId="61" applyNumberFormat="1" applyFont="1" applyFill="1" applyBorder="1" applyAlignment="1">
      <alignment wrapText="1"/>
      <protection/>
    </xf>
    <xf numFmtId="172" fontId="72" fillId="0" borderId="21" xfId="61" applyNumberFormat="1" applyFont="1" applyFill="1" applyBorder="1" applyAlignment="1">
      <alignment wrapText="1"/>
      <protection/>
    </xf>
    <xf numFmtId="3" fontId="72" fillId="0" borderId="23" xfId="61" applyNumberFormat="1" applyFont="1" applyFill="1" applyBorder="1" applyAlignment="1">
      <alignment wrapText="1"/>
      <protection/>
    </xf>
    <xf numFmtId="3" fontId="72" fillId="0" borderId="24" xfId="61" applyNumberFormat="1" applyFont="1" applyFill="1" applyBorder="1" applyAlignment="1">
      <alignment wrapText="1"/>
      <protection/>
    </xf>
    <xf numFmtId="3" fontId="69" fillId="0" borderId="13" xfId="61" applyNumberFormat="1" applyFont="1" applyFill="1" applyBorder="1" applyAlignment="1">
      <alignment wrapText="1"/>
      <protection/>
    </xf>
    <xf numFmtId="3" fontId="69" fillId="0" borderId="20" xfId="61" applyNumberFormat="1" applyFont="1" applyFill="1" applyBorder="1" applyAlignment="1">
      <alignment wrapText="1"/>
      <protection/>
    </xf>
    <xf numFmtId="3" fontId="72" fillId="0" borderId="13" xfId="61" applyNumberFormat="1" applyFont="1" applyFill="1" applyBorder="1" applyAlignment="1">
      <alignment wrapText="1"/>
      <protection/>
    </xf>
    <xf numFmtId="3" fontId="72" fillId="0" borderId="20" xfId="61" applyNumberFormat="1" applyFont="1" applyFill="1" applyBorder="1" applyAlignment="1">
      <alignment wrapText="1"/>
      <protection/>
    </xf>
    <xf numFmtId="3" fontId="69" fillId="0" borderId="20" xfId="69" applyNumberFormat="1" applyFont="1" applyFill="1" applyBorder="1" applyAlignment="1">
      <alignment/>
    </xf>
    <xf numFmtId="3" fontId="72" fillId="0" borderId="22" xfId="61" applyNumberFormat="1" applyFont="1" applyFill="1" applyBorder="1" applyAlignment="1">
      <alignment wrapText="1"/>
      <protection/>
    </xf>
    <xf numFmtId="3" fontId="72" fillId="0" borderId="21" xfId="61" applyNumberFormat="1" applyFont="1" applyFill="1" applyBorder="1" applyAlignment="1">
      <alignment wrapText="1"/>
      <protection/>
    </xf>
    <xf numFmtId="172" fontId="72" fillId="0" borderId="25" xfId="62" applyNumberFormat="1" applyFont="1" applyFill="1" applyBorder="1" applyAlignment="1">
      <alignment horizontal="right" wrapText="1"/>
      <protection/>
    </xf>
    <xf numFmtId="172" fontId="72" fillId="0" borderId="0" xfId="69" applyNumberFormat="1" applyFont="1" applyFill="1" applyBorder="1" applyAlignment="1">
      <alignment horizontal="right" wrapText="1"/>
    </xf>
    <xf numFmtId="172" fontId="72" fillId="0" borderId="15" xfId="61" applyNumberFormat="1" applyFont="1" applyFill="1" applyBorder="1" applyAlignment="1">
      <alignment wrapText="1"/>
      <protection/>
    </xf>
    <xf numFmtId="3" fontId="72" fillId="0" borderId="25" xfId="62" applyNumberFormat="1" applyFont="1" applyFill="1" applyBorder="1" applyAlignment="1">
      <alignment horizontal="right" wrapText="1"/>
      <protection/>
    </xf>
    <xf numFmtId="3" fontId="69" fillId="0" borderId="0" xfId="61" applyNumberFormat="1" applyFont="1" applyFill="1" applyBorder="1" applyAlignment="1">
      <alignment wrapText="1"/>
      <protection/>
    </xf>
    <xf numFmtId="3" fontId="72" fillId="0" borderId="0" xfId="61" applyNumberFormat="1" applyFont="1" applyFill="1" applyBorder="1" applyAlignment="1">
      <alignment wrapText="1"/>
      <protection/>
    </xf>
    <xf numFmtId="3" fontId="69" fillId="0" borderId="0" xfId="69" applyNumberFormat="1" applyFont="1" applyFill="1" applyBorder="1" applyAlignment="1">
      <alignment/>
    </xf>
    <xf numFmtId="3" fontId="72" fillId="0" borderId="15" xfId="61" applyNumberFormat="1" applyFont="1" applyFill="1" applyBorder="1" applyAlignment="1">
      <alignment wrapText="1"/>
      <protection/>
    </xf>
    <xf numFmtId="3" fontId="69" fillId="0" borderId="14" xfId="62" applyNumberFormat="1" applyFont="1" applyFill="1" applyBorder="1">
      <alignment/>
      <protection/>
    </xf>
    <xf numFmtId="3" fontId="69" fillId="0" borderId="0" xfId="62" applyNumberFormat="1" applyFont="1" applyFill="1" applyBorder="1">
      <alignment/>
      <protection/>
    </xf>
    <xf numFmtId="3" fontId="72" fillId="0" borderId="15" xfId="62" applyNumberFormat="1" applyFont="1" applyFill="1" applyBorder="1">
      <alignment/>
      <protection/>
    </xf>
    <xf numFmtId="0" fontId="70" fillId="0" borderId="0" xfId="15" applyFont="1" applyFill="1" applyAlignment="1">
      <alignment wrapText="1"/>
      <protection/>
    </xf>
    <xf numFmtId="0" fontId="69" fillId="0" borderId="11" xfId="62" applyFont="1" applyFill="1" applyBorder="1">
      <alignment/>
      <protection/>
    </xf>
    <xf numFmtId="174" fontId="69" fillId="0" borderId="16" xfId="61" applyNumberFormat="1" applyFont="1" applyFill="1" applyBorder="1" applyAlignment="1">
      <alignment horizontal="right" wrapText="1"/>
      <protection/>
    </xf>
    <xf numFmtId="174" fontId="69" fillId="0" borderId="11" xfId="61" applyNumberFormat="1" applyFont="1" applyFill="1" applyBorder="1" applyAlignment="1">
      <alignment horizontal="right" wrapText="1"/>
      <protection/>
    </xf>
    <xf numFmtId="174" fontId="72" fillId="0" borderId="12" xfId="61" applyNumberFormat="1" applyFont="1" applyFill="1" applyBorder="1" applyAlignment="1">
      <alignment horizontal="right" wrapText="1"/>
      <protection/>
    </xf>
    <xf numFmtId="0" fontId="63" fillId="0" borderId="0" xfId="59" applyFont="1" applyFill="1" applyAlignment="1">
      <alignment wrapText="1"/>
      <protection/>
    </xf>
    <xf numFmtId="0" fontId="63" fillId="0" borderId="0" xfId="62" applyFont="1" applyFill="1" applyBorder="1" applyAlignment="1">
      <alignment horizontal="left" wrapText="1"/>
      <protection/>
    </xf>
    <xf numFmtId="0" fontId="72" fillId="0" borderId="12" xfId="62" applyFont="1" applyFill="1" applyBorder="1" applyAlignment="1">
      <alignment horizontal="left" wrapText="1"/>
      <protection/>
    </xf>
    <xf numFmtId="0" fontId="70" fillId="0" borderId="11" xfId="62" applyFont="1" applyFill="1" applyBorder="1" applyAlignment="1">
      <alignment horizontal="left" indent="1"/>
      <protection/>
    </xf>
    <xf numFmtId="173" fontId="70" fillId="0" borderId="13" xfId="69" applyNumberFormat="1" applyFont="1" applyFill="1" applyBorder="1" applyAlignment="1">
      <alignment wrapText="1"/>
    </xf>
    <xf numFmtId="173" fontId="70" fillId="0" borderId="20" xfId="69" applyNumberFormat="1" applyFont="1" applyFill="1" applyBorder="1" applyAlignment="1">
      <alignment wrapText="1"/>
    </xf>
    <xf numFmtId="3" fontId="70" fillId="0" borderId="13" xfId="61" applyNumberFormat="1" applyFont="1" applyFill="1" applyBorder="1" applyAlignment="1">
      <alignment wrapText="1"/>
      <protection/>
    </xf>
    <xf numFmtId="173" fontId="70" fillId="0" borderId="0" xfId="69" applyNumberFormat="1" applyFont="1" applyFill="1" applyBorder="1" applyAlignment="1">
      <alignment wrapText="1"/>
    </xf>
    <xf numFmtId="173" fontId="70" fillId="0" borderId="13" xfId="69" applyNumberFormat="1" applyFont="1" applyFill="1" applyBorder="1" applyAlignment="1">
      <alignment horizontal="right"/>
    </xf>
    <xf numFmtId="173" fontId="70" fillId="0" borderId="0" xfId="69" applyNumberFormat="1" applyFont="1" applyFill="1" applyBorder="1" applyAlignment="1">
      <alignment horizontal="right"/>
    </xf>
    <xf numFmtId="0" fontId="69" fillId="0" borderId="16" xfId="64" applyFont="1" applyFill="1" applyBorder="1" applyAlignment="1">
      <alignment horizontal="left" wrapText="1" indent="1"/>
      <protection/>
    </xf>
    <xf numFmtId="0" fontId="72" fillId="0" borderId="11" xfId="64" applyFont="1" applyFill="1" applyBorder="1" applyAlignment="1">
      <alignment horizontal="left" wrapText="1"/>
      <protection/>
    </xf>
    <xf numFmtId="0" fontId="69" fillId="0" borderId="11" xfId="64" applyFont="1" applyFill="1" applyBorder="1" applyAlignment="1">
      <alignment horizontal="left" wrapText="1"/>
      <protection/>
    </xf>
    <xf numFmtId="0" fontId="69" fillId="0" borderId="11" xfId="61" applyFont="1" applyFill="1" applyBorder="1" applyAlignment="1" quotePrefix="1">
      <alignment horizontal="left" wrapText="1" indent="1"/>
      <protection/>
    </xf>
    <xf numFmtId="0" fontId="63" fillId="0" borderId="11" xfId="64" applyFont="1" applyFill="1" applyBorder="1" applyAlignment="1">
      <alignment wrapText="1"/>
      <protection/>
    </xf>
    <xf numFmtId="0" fontId="64" fillId="0" borderId="11" xfId="62" applyFont="1" applyFill="1" applyBorder="1" applyAlignment="1">
      <alignment wrapText="1"/>
      <protection/>
    </xf>
    <xf numFmtId="0" fontId="64" fillId="0" borderId="11" xfId="59" applyFont="1" applyFill="1" applyBorder="1">
      <alignment/>
      <protection/>
    </xf>
    <xf numFmtId="0" fontId="72" fillId="0" borderId="12" xfId="64" applyFont="1" applyFill="1" applyBorder="1" applyAlignment="1">
      <alignment horizontal="left" wrapText="1"/>
      <protection/>
    </xf>
    <xf numFmtId="9" fontId="63" fillId="0" borderId="13" xfId="69" applyFont="1" applyFill="1" applyBorder="1" applyAlignment="1">
      <alignment horizontal="right"/>
    </xf>
    <xf numFmtId="0" fontId="72" fillId="0" borderId="16" xfId="15" applyFont="1" applyFill="1" applyBorder="1" applyAlignment="1">
      <alignment horizontal="left" vertical="center"/>
      <protection/>
    </xf>
    <xf numFmtId="0" fontId="72" fillId="0" borderId="11" xfId="15" applyFont="1" applyFill="1" applyBorder="1" applyAlignment="1">
      <alignment horizontal="left" vertical="center"/>
      <protection/>
    </xf>
    <xf numFmtId="0" fontId="70" fillId="0" borderId="11" xfId="15" applyFont="1" applyFill="1" applyBorder="1" applyAlignment="1">
      <alignment horizontal="left" vertical="center"/>
      <protection/>
    </xf>
    <xf numFmtId="0" fontId="72" fillId="0" borderId="12" xfId="15" applyFont="1" applyFill="1" applyBorder="1" applyAlignment="1">
      <alignment horizontal="left" vertical="center"/>
      <protection/>
    </xf>
    <xf numFmtId="0" fontId="69" fillId="0" borderId="16" xfId="62" applyFont="1" applyFill="1" applyBorder="1">
      <alignment/>
      <protection/>
    </xf>
    <xf numFmtId="0" fontId="72" fillId="0" borderId="12" xfId="62" applyFont="1" applyFill="1" applyBorder="1">
      <alignment/>
      <protection/>
    </xf>
    <xf numFmtId="3" fontId="70" fillId="0" borderId="0" xfId="61" applyNumberFormat="1" applyFont="1" applyFill="1" applyBorder="1" applyAlignment="1">
      <alignment wrapText="1"/>
      <protection/>
    </xf>
    <xf numFmtId="174" fontId="72" fillId="0" borderId="20" xfId="61" applyNumberFormat="1" applyFont="1" applyFill="1" applyBorder="1" applyAlignment="1">
      <alignment wrapText="1"/>
      <protection/>
    </xf>
    <xf numFmtId="174" fontId="69" fillId="0" borderId="20" xfId="61" applyNumberFormat="1" applyFont="1" applyFill="1" applyBorder="1" applyAlignment="1">
      <alignment wrapText="1"/>
      <protection/>
    </xf>
    <xf numFmtId="216" fontId="74" fillId="0" borderId="11" xfId="15" applyNumberFormat="1" applyFont="1" applyBorder="1">
      <alignment/>
      <protection/>
    </xf>
    <xf numFmtId="0" fontId="75" fillId="0" borderId="0" xfId="15" applyFont="1" applyFill="1">
      <alignment/>
      <protection/>
    </xf>
    <xf numFmtId="2" fontId="75" fillId="0" borderId="0" xfId="15" applyNumberFormat="1" applyFont="1" applyFill="1">
      <alignment/>
      <protection/>
    </xf>
    <xf numFmtId="172" fontId="69" fillId="0" borderId="24" xfId="64" applyNumberFormat="1" applyFont="1" applyFill="1" applyBorder="1" applyAlignment="1">
      <alignment horizontal="right"/>
      <protection/>
    </xf>
    <xf numFmtId="9" fontId="63" fillId="0" borderId="20" xfId="69" applyFont="1" applyFill="1" applyBorder="1" applyAlignment="1">
      <alignment horizontal="right"/>
    </xf>
    <xf numFmtId="0" fontId="69" fillId="0" borderId="20" xfId="15" applyFont="1" applyFill="1" applyBorder="1" applyAlignment="1">
      <alignment vertical="center"/>
      <protection/>
    </xf>
    <xf numFmtId="172" fontId="72" fillId="0" borderId="22" xfId="69" applyNumberFormat="1" applyFont="1" applyFill="1" applyBorder="1" applyAlignment="1">
      <alignment wrapText="1"/>
    </xf>
    <xf numFmtId="172" fontId="72" fillId="0" borderId="21" xfId="69" applyNumberFormat="1" applyFont="1" applyFill="1" applyBorder="1" applyAlignment="1">
      <alignment wrapText="1"/>
    </xf>
    <xf numFmtId="216" fontId="70" fillId="0" borderId="11" xfId="15" applyNumberFormat="1" applyFont="1" applyBorder="1">
      <alignment/>
      <protection/>
    </xf>
    <xf numFmtId="174" fontId="69" fillId="0" borderId="16" xfId="61" applyNumberFormat="1" applyFont="1" applyFill="1" applyBorder="1" applyAlignment="1">
      <alignment wrapText="1"/>
      <protection/>
    </xf>
    <xf numFmtId="0" fontId="69" fillId="0" borderId="13" xfId="64" applyFont="1" applyFill="1" applyBorder="1" applyAlignment="1">
      <alignment horizontal="left" wrapText="1" indent="1"/>
      <protection/>
    </xf>
    <xf numFmtId="0" fontId="72" fillId="0" borderId="13" xfId="64" applyFont="1" applyFill="1" applyBorder="1" applyAlignment="1">
      <alignment horizontal="left" wrapText="1"/>
      <protection/>
    </xf>
    <xf numFmtId="0" fontId="69" fillId="0" borderId="13" xfId="64" applyFont="1" applyFill="1" applyBorder="1" applyAlignment="1">
      <alignment horizontal="left" wrapText="1"/>
      <protection/>
    </xf>
    <xf numFmtId="0" fontId="72" fillId="0" borderId="13" xfId="64" applyFont="1" applyFill="1" applyBorder="1" applyAlignment="1">
      <alignment wrapText="1"/>
      <protection/>
    </xf>
    <xf numFmtId="0" fontId="69" fillId="0" borderId="13" xfId="64" applyFont="1" applyFill="1" applyBorder="1" applyAlignment="1">
      <alignment wrapText="1"/>
      <protection/>
    </xf>
    <xf numFmtId="0" fontId="69" fillId="0" borderId="13" xfId="61" applyFont="1" applyFill="1" applyBorder="1" applyAlignment="1" quotePrefix="1">
      <alignment horizontal="left" wrapText="1" indent="1"/>
      <protection/>
    </xf>
    <xf numFmtId="0" fontId="63" fillId="0" borderId="13" xfId="64" applyFont="1" applyFill="1" applyBorder="1" applyAlignment="1">
      <alignment wrapText="1"/>
      <protection/>
    </xf>
    <xf numFmtId="0" fontId="64" fillId="0" borderId="13" xfId="62" applyFont="1" applyFill="1" applyBorder="1" applyAlignment="1">
      <alignment wrapText="1"/>
      <protection/>
    </xf>
    <xf numFmtId="0" fontId="64" fillId="0" borderId="13" xfId="59" applyFont="1" applyFill="1" applyBorder="1">
      <alignment/>
      <protection/>
    </xf>
    <xf numFmtId="0" fontId="76" fillId="0" borderId="0" xfId="64" applyFont="1" applyFill="1" applyBorder="1" applyAlignment="1">
      <alignment horizontal="left" vertical="center" wrapText="1"/>
      <protection/>
    </xf>
    <xf numFmtId="0" fontId="69" fillId="0" borderId="0" xfId="64" applyFont="1" applyFill="1" applyBorder="1" applyAlignment="1">
      <alignment horizontal="left" wrapText="1" indent="1"/>
      <protection/>
    </xf>
    <xf numFmtId="0" fontId="72" fillId="0" borderId="0" xfId="64" applyFont="1" applyFill="1" applyBorder="1" applyAlignment="1">
      <alignment horizontal="left" wrapText="1"/>
      <protection/>
    </xf>
    <xf numFmtId="0" fontId="69" fillId="0" borderId="0" xfId="64" applyFont="1" applyFill="1" applyBorder="1" applyAlignment="1">
      <alignment horizontal="left" wrapText="1"/>
      <protection/>
    </xf>
    <xf numFmtId="0" fontId="72" fillId="0" borderId="0" xfId="64" applyFont="1" applyFill="1" applyBorder="1" applyAlignment="1">
      <alignment wrapText="1"/>
      <protection/>
    </xf>
    <xf numFmtId="0" fontId="69" fillId="0" borderId="0" xfId="64" applyFont="1" applyFill="1" applyBorder="1" applyAlignment="1">
      <alignment wrapText="1"/>
      <protection/>
    </xf>
    <xf numFmtId="0" fontId="69" fillId="0" borderId="0" xfId="61" applyFont="1" applyFill="1" applyBorder="1" applyAlignment="1" quotePrefix="1">
      <alignment horizontal="left" wrapText="1" indent="1"/>
      <protection/>
    </xf>
    <xf numFmtId="0" fontId="63" fillId="0" borderId="0" xfId="64" applyFont="1" applyFill="1" applyBorder="1" applyAlignment="1">
      <alignment wrapText="1"/>
      <protection/>
    </xf>
    <xf numFmtId="0" fontId="64" fillId="0" borderId="0" xfId="59" applyFont="1" applyFill="1" applyBorder="1">
      <alignment/>
      <protection/>
    </xf>
    <xf numFmtId="0" fontId="77" fillId="0" borderId="0" xfId="64" applyFont="1" applyFill="1" applyBorder="1" applyAlignment="1">
      <alignment horizontal="left" vertical="center" wrapText="1"/>
      <protection/>
    </xf>
    <xf numFmtId="0" fontId="72" fillId="0" borderId="20" xfId="64" applyFont="1" applyFill="1" applyBorder="1" applyAlignment="1">
      <alignment horizontal="left" wrapText="1"/>
      <protection/>
    </xf>
    <xf numFmtId="3" fontId="72" fillId="0" borderId="25" xfId="61" applyNumberFormat="1" applyFont="1" applyFill="1" applyBorder="1" applyAlignment="1">
      <alignment wrapText="1"/>
      <protection/>
    </xf>
    <xf numFmtId="3" fontId="69" fillId="0" borderId="25" xfId="62" applyNumberFormat="1" applyFont="1" applyFill="1" applyBorder="1">
      <alignment/>
      <protection/>
    </xf>
    <xf numFmtId="0" fontId="67" fillId="0" borderId="0" xfId="59" applyFont="1" applyFill="1" applyBorder="1" applyAlignment="1">
      <alignment horizontal="right"/>
      <protection/>
    </xf>
    <xf numFmtId="9" fontId="67" fillId="0" borderId="0" xfId="69" applyFont="1" applyFill="1" applyBorder="1" applyAlignment="1">
      <alignment horizontal="right"/>
    </xf>
    <xf numFmtId="3" fontId="67" fillId="0" borderId="0" xfId="59" applyNumberFormat="1" applyFont="1" applyFill="1" applyBorder="1" applyAlignment="1">
      <alignment horizontal="right"/>
      <protection/>
    </xf>
    <xf numFmtId="0" fontId="69" fillId="0" borderId="0" xfId="15" applyFont="1" applyFill="1" applyBorder="1">
      <alignment/>
      <protection/>
    </xf>
    <xf numFmtId="174" fontId="69" fillId="0" borderId="11" xfId="59" applyNumberFormat="1" applyFont="1" applyBorder="1">
      <alignment/>
      <protection/>
    </xf>
    <xf numFmtId="174" fontId="72" fillId="0" borderId="11" xfId="59" applyNumberFormat="1" applyFont="1" applyBorder="1">
      <alignment/>
      <protection/>
    </xf>
    <xf numFmtId="174" fontId="69" fillId="0" borderId="11" xfId="59" applyNumberFormat="1" applyFont="1" applyBorder="1" applyAlignment="1">
      <alignment horizontal="right"/>
      <protection/>
    </xf>
    <xf numFmtId="174" fontId="72" fillId="0" borderId="12" xfId="59" applyNumberFormat="1" applyFont="1" applyBorder="1">
      <alignment/>
      <protection/>
    </xf>
    <xf numFmtId="174" fontId="72" fillId="0" borderId="11" xfId="59" applyNumberFormat="1" applyFont="1" applyBorder="1" applyAlignment="1">
      <alignment horizontal="right"/>
      <protection/>
    </xf>
    <xf numFmtId="172" fontId="69" fillId="0" borderId="26" xfId="16" applyNumberFormat="1" applyFont="1" applyFill="1" applyBorder="1" applyAlignment="1">
      <alignment horizontal="right"/>
      <protection/>
    </xf>
    <xf numFmtId="172" fontId="69" fillId="0" borderId="13" xfId="16" applyNumberFormat="1" applyFont="1" applyFill="1" applyBorder="1" applyAlignment="1">
      <alignment horizontal="right"/>
      <protection/>
    </xf>
    <xf numFmtId="172" fontId="72" fillId="0" borderId="13" xfId="16" applyNumberFormat="1" applyFont="1" applyFill="1" applyBorder="1" applyAlignment="1">
      <alignment horizontal="right"/>
      <protection/>
    </xf>
    <xf numFmtId="172" fontId="72" fillId="0" borderId="22" xfId="16" applyNumberFormat="1" applyFont="1" applyBorder="1" applyAlignment="1">
      <alignment horizontal="right"/>
      <protection/>
    </xf>
    <xf numFmtId="0" fontId="69" fillId="0" borderId="0" xfId="16" applyFont="1">
      <alignment/>
      <protection/>
    </xf>
    <xf numFmtId="172" fontId="72" fillId="0" borderId="27" xfId="16" applyNumberFormat="1" applyFont="1" applyFill="1" applyBorder="1" applyAlignment="1">
      <alignment horizontal="right"/>
      <protection/>
    </xf>
    <xf numFmtId="172" fontId="72" fillId="0" borderId="26" xfId="16" applyNumberFormat="1" applyFont="1" applyFill="1" applyBorder="1" applyAlignment="1">
      <alignment horizontal="right"/>
      <protection/>
    </xf>
    <xf numFmtId="172" fontId="72" fillId="0" borderId="22" xfId="16" applyNumberFormat="1" applyFont="1" applyFill="1" applyBorder="1" applyAlignment="1">
      <alignment horizontal="right"/>
      <protection/>
    </xf>
    <xf numFmtId="0" fontId="63" fillId="0" borderId="0" xfId="16" applyFont="1" applyFill="1">
      <alignment/>
      <protection/>
    </xf>
    <xf numFmtId="2" fontId="75" fillId="0" borderId="0" xfId="16" applyNumberFormat="1" applyFont="1" applyFill="1">
      <alignment/>
      <protection/>
    </xf>
    <xf numFmtId="172" fontId="72" fillId="0" borderId="19" xfId="16" applyNumberFormat="1" applyFont="1" applyFill="1" applyBorder="1" applyAlignment="1">
      <alignment horizontal="right"/>
      <protection/>
    </xf>
    <xf numFmtId="172" fontId="69" fillId="0" borderId="20" xfId="16" applyNumberFormat="1" applyFont="1" applyFill="1" applyBorder="1" applyAlignment="1">
      <alignment horizontal="right"/>
      <protection/>
    </xf>
    <xf numFmtId="172" fontId="72" fillId="0" borderId="20" xfId="16" applyNumberFormat="1" applyFont="1" applyFill="1" applyBorder="1" applyAlignment="1">
      <alignment horizontal="right"/>
      <protection/>
    </xf>
    <xf numFmtId="174" fontId="72" fillId="0" borderId="13" xfId="16" applyNumberFormat="1" applyFont="1" applyBorder="1" applyAlignment="1" quotePrefix="1">
      <alignment horizontal="right"/>
      <protection/>
    </xf>
    <xf numFmtId="174" fontId="72" fillId="0" borderId="20" xfId="16" applyNumberFormat="1" applyFont="1" applyBorder="1" applyAlignment="1">
      <alignment horizontal="right"/>
      <protection/>
    </xf>
    <xf numFmtId="172" fontId="72" fillId="0" borderId="21" xfId="16" applyNumberFormat="1" applyFont="1" applyFill="1" applyBorder="1" applyAlignment="1">
      <alignment horizontal="right"/>
      <protection/>
    </xf>
    <xf numFmtId="172" fontId="72" fillId="0" borderId="26" xfId="16" applyNumberFormat="1" applyFont="1" applyBorder="1" applyAlignment="1">
      <alignment horizontal="right"/>
      <protection/>
    </xf>
    <xf numFmtId="172" fontId="72" fillId="0" borderId="13" xfId="16" applyNumberFormat="1" applyFont="1" applyBorder="1" applyAlignment="1">
      <alignment horizontal="right"/>
      <protection/>
    </xf>
    <xf numFmtId="172" fontId="69" fillId="0" borderId="13" xfId="16" applyNumberFormat="1" applyFont="1" applyBorder="1" applyAlignment="1">
      <alignment horizontal="right"/>
      <protection/>
    </xf>
    <xf numFmtId="172" fontId="69" fillId="0" borderId="23" xfId="65" applyNumberFormat="1" applyFont="1" applyFill="1" applyBorder="1" applyAlignment="1">
      <alignment horizontal="right"/>
      <protection/>
    </xf>
    <xf numFmtId="172" fontId="69" fillId="0" borderId="13" xfId="65" applyNumberFormat="1" applyFont="1" applyFill="1" applyBorder="1" applyAlignment="1">
      <alignment horizontal="right" wrapText="1"/>
      <protection/>
    </xf>
    <xf numFmtId="172" fontId="72" fillId="0" borderId="13" xfId="65" applyNumberFormat="1" applyFont="1" applyFill="1" applyBorder="1" applyAlignment="1">
      <alignment horizontal="right" wrapText="1"/>
      <protection/>
    </xf>
    <xf numFmtId="172" fontId="69" fillId="0" borderId="13" xfId="65" applyNumberFormat="1" applyFont="1" applyFill="1" applyBorder="1" applyAlignment="1">
      <alignment horizontal="right"/>
      <protection/>
    </xf>
    <xf numFmtId="172" fontId="72" fillId="0" borderId="13" xfId="65" applyNumberFormat="1" applyFont="1" applyFill="1" applyBorder="1" applyAlignment="1">
      <alignment horizontal="right"/>
      <protection/>
    </xf>
    <xf numFmtId="0" fontId="69" fillId="0" borderId="13" xfId="16" applyFont="1" applyFill="1" applyBorder="1" applyAlignment="1">
      <alignment vertical="center"/>
      <protection/>
    </xf>
    <xf numFmtId="172" fontId="72" fillId="0" borderId="23" xfId="63" applyNumberFormat="1" applyFont="1" applyFill="1" applyBorder="1" applyAlignment="1">
      <alignment horizontal="right" wrapText="1"/>
      <protection/>
    </xf>
    <xf numFmtId="172" fontId="72" fillId="0" borderId="24" xfId="63" applyNumberFormat="1" applyFont="1" applyFill="1" applyBorder="1" applyAlignment="1">
      <alignment horizontal="right" wrapText="1"/>
      <protection/>
    </xf>
    <xf numFmtId="3" fontId="69" fillId="0" borderId="23" xfId="63" applyNumberFormat="1" applyFont="1" applyFill="1" applyBorder="1">
      <alignment/>
      <protection/>
    </xf>
    <xf numFmtId="3" fontId="69" fillId="0" borderId="24" xfId="63" applyNumberFormat="1" applyFont="1" applyFill="1" applyBorder="1">
      <alignment/>
      <protection/>
    </xf>
    <xf numFmtId="3" fontId="69" fillId="0" borderId="13" xfId="63" applyNumberFormat="1" applyFont="1" applyFill="1" applyBorder="1">
      <alignment/>
      <protection/>
    </xf>
    <xf numFmtId="3" fontId="69" fillId="0" borderId="20" xfId="63" applyNumberFormat="1" applyFont="1" applyFill="1" applyBorder="1">
      <alignment/>
      <protection/>
    </xf>
    <xf numFmtId="3" fontId="72" fillId="0" borderId="22" xfId="63" applyNumberFormat="1" applyFont="1" applyFill="1" applyBorder="1">
      <alignment/>
      <protection/>
    </xf>
    <xf numFmtId="3" fontId="72" fillId="0" borderId="21" xfId="63" applyNumberFormat="1" applyFont="1" applyFill="1" applyBorder="1">
      <alignment/>
      <protection/>
    </xf>
    <xf numFmtId="172" fontId="72" fillId="0" borderId="25" xfId="63" applyNumberFormat="1" applyFont="1" applyFill="1" applyBorder="1" applyAlignment="1">
      <alignment horizontal="right" wrapText="1"/>
      <protection/>
    </xf>
    <xf numFmtId="0" fontId="63" fillId="0" borderId="0" xfId="60" applyFont="1" applyFill="1" applyBorder="1">
      <alignment/>
      <protection/>
    </xf>
    <xf numFmtId="0" fontId="63" fillId="0" borderId="0" xfId="63" applyFont="1" applyFill="1" applyBorder="1">
      <alignment/>
      <protection/>
    </xf>
    <xf numFmtId="3" fontId="69" fillId="0" borderId="25" xfId="63" applyNumberFormat="1" applyFont="1" applyFill="1" applyBorder="1">
      <alignment/>
      <protection/>
    </xf>
    <xf numFmtId="3" fontId="69" fillId="0" borderId="0" xfId="63" applyNumberFormat="1" applyFont="1" applyFill="1" applyBorder="1">
      <alignment/>
      <protection/>
    </xf>
    <xf numFmtId="3" fontId="72" fillId="0" borderId="15" xfId="63" applyNumberFormat="1" applyFont="1" applyFill="1" applyBorder="1">
      <alignment/>
      <protection/>
    </xf>
    <xf numFmtId="3" fontId="72" fillId="0" borderId="26" xfId="61" applyNumberFormat="1" applyFont="1" applyFill="1" applyBorder="1" applyAlignment="1">
      <alignment wrapText="1"/>
      <protection/>
    </xf>
    <xf numFmtId="216" fontId="70" fillId="0" borderId="11" xfId="16" applyNumberFormat="1" applyFont="1" applyFill="1" applyBorder="1">
      <alignment/>
      <protection/>
    </xf>
    <xf numFmtId="216" fontId="72" fillId="0" borderId="11" xfId="16" applyNumberFormat="1" applyFont="1" applyFill="1" applyBorder="1">
      <alignment/>
      <protection/>
    </xf>
    <xf numFmtId="216" fontId="70" fillId="0" borderId="20" xfId="16" applyNumberFormat="1" applyFont="1" applyFill="1" applyBorder="1">
      <alignment/>
      <protection/>
    </xf>
    <xf numFmtId="3" fontId="69" fillId="0" borderId="28" xfId="61" applyNumberFormat="1" applyFont="1" applyFill="1" applyBorder="1" applyAlignment="1">
      <alignment wrapText="1"/>
      <protection/>
    </xf>
    <xf numFmtId="0" fontId="69" fillId="0" borderId="29" xfId="62" applyFont="1" applyFill="1" applyBorder="1" applyAlignment="1">
      <alignment horizontal="left" indent="1"/>
      <protection/>
    </xf>
    <xf numFmtId="3" fontId="69" fillId="0" borderId="29" xfId="61" applyNumberFormat="1" applyFont="1" applyFill="1" applyBorder="1" applyAlignment="1">
      <alignment wrapText="1"/>
      <protection/>
    </xf>
    <xf numFmtId="0" fontId="69" fillId="33" borderId="29" xfId="62" applyFont="1" applyFill="1" applyBorder="1" applyAlignment="1">
      <alignment horizontal="left" indent="1"/>
      <protection/>
    </xf>
    <xf numFmtId="0" fontId="69" fillId="33" borderId="28" xfId="62" applyFont="1" applyFill="1" applyBorder="1" applyAlignment="1">
      <alignment horizontal="left" indent="1"/>
      <protection/>
    </xf>
    <xf numFmtId="174" fontId="69" fillId="0" borderId="30" xfId="61" applyNumberFormat="1" applyFont="1" applyFill="1" applyBorder="1" applyAlignment="1">
      <alignment wrapText="1"/>
      <protection/>
    </xf>
    <xf numFmtId="0" fontId="78" fillId="0" borderId="31" xfId="62" applyFont="1" applyFill="1" applyBorder="1" applyAlignment="1">
      <alignment horizontal="left"/>
      <protection/>
    </xf>
    <xf numFmtId="4" fontId="78" fillId="0" borderId="31" xfId="61" applyNumberFormat="1" applyFont="1" applyFill="1" applyBorder="1" applyAlignment="1">
      <alignment wrapText="1"/>
      <protection/>
    </xf>
    <xf numFmtId="4" fontId="78" fillId="0" borderId="32" xfId="61" applyNumberFormat="1" applyFont="1" applyFill="1" applyBorder="1" applyAlignment="1">
      <alignment wrapText="1"/>
      <protection/>
    </xf>
    <xf numFmtId="4" fontId="78" fillId="0" borderId="33" xfId="61" applyNumberFormat="1" applyFont="1" applyFill="1" applyBorder="1" applyAlignment="1">
      <alignment wrapText="1"/>
      <protection/>
    </xf>
    <xf numFmtId="172" fontId="69" fillId="0" borderId="28" xfId="15" applyNumberFormat="1" applyFont="1" applyFill="1" applyBorder="1" applyAlignment="1">
      <alignment horizontal="right"/>
      <protection/>
    </xf>
    <xf numFmtId="172" fontId="72" fillId="0" borderId="28" xfId="15" applyNumberFormat="1" applyFont="1" applyFill="1" applyBorder="1" applyAlignment="1">
      <alignment horizontal="right"/>
      <protection/>
    </xf>
    <xf numFmtId="172" fontId="72" fillId="0" borderId="34" xfId="15" applyNumberFormat="1" applyFont="1" applyFill="1" applyBorder="1" applyAlignment="1">
      <alignment horizontal="right"/>
      <protection/>
    </xf>
    <xf numFmtId="0" fontId="69" fillId="0" borderId="11" xfId="15" applyFont="1" applyBorder="1" applyAlignment="1">
      <alignment horizontal="left" vertical="center" wrapText="1" indent="1"/>
      <protection/>
    </xf>
    <xf numFmtId="0" fontId="79" fillId="0" borderId="0" xfId="15" applyFont="1">
      <alignment/>
      <protection/>
    </xf>
    <xf numFmtId="0" fontId="72" fillId="0" borderId="0" xfId="15" applyFont="1">
      <alignment/>
      <protection/>
    </xf>
    <xf numFmtId="172" fontId="72" fillId="0" borderId="0" xfId="15" applyNumberFormat="1" applyFont="1">
      <alignment/>
      <protection/>
    </xf>
    <xf numFmtId="174" fontId="79" fillId="0" borderId="0" xfId="15" applyNumberFormat="1" applyFont="1">
      <alignment/>
      <protection/>
    </xf>
    <xf numFmtId="0" fontId="70" fillId="0" borderId="0" xfId="15" applyFont="1" applyFill="1" applyAlignment="1">
      <alignment horizontal="left" vertical="center" wrapText="1"/>
      <protection/>
    </xf>
    <xf numFmtId="0" fontId="77" fillId="34" borderId="0" xfId="15" applyFont="1" applyFill="1" applyBorder="1" applyAlignment="1">
      <alignment horizontal="center" vertical="center" wrapText="1"/>
      <protection/>
    </xf>
    <xf numFmtId="0" fontId="80" fillId="0" borderId="0" xfId="15" applyFont="1" applyBorder="1" applyAlignment="1">
      <alignment horizontal="center" vertical="center"/>
      <protection/>
    </xf>
    <xf numFmtId="0" fontId="77" fillId="34" borderId="16" xfId="15" applyFont="1" applyFill="1" applyBorder="1" applyAlignment="1">
      <alignment horizontal="left" vertical="center"/>
      <protection/>
    </xf>
    <xf numFmtId="0" fontId="77" fillId="34" borderId="35" xfId="15" applyFont="1" applyFill="1" applyBorder="1" applyAlignment="1">
      <alignment horizontal="left" vertical="center"/>
      <protection/>
    </xf>
    <xf numFmtId="0" fontId="77" fillId="34" borderId="36" xfId="15" applyFont="1" applyFill="1" applyBorder="1" applyAlignment="1">
      <alignment horizontal="right" vertical="center" wrapText="1"/>
      <protection/>
    </xf>
    <xf numFmtId="0" fontId="77" fillId="34" borderId="37" xfId="15" applyFont="1" applyFill="1" applyBorder="1" applyAlignment="1">
      <alignment horizontal="right" vertical="center" wrapText="1"/>
      <protection/>
    </xf>
    <xf numFmtId="0" fontId="77" fillId="34" borderId="38" xfId="15" applyFont="1" applyFill="1" applyBorder="1" applyAlignment="1">
      <alignment horizontal="right" vertical="center"/>
      <protection/>
    </xf>
    <xf numFmtId="0" fontId="77" fillId="34" borderId="39" xfId="15" applyFont="1" applyFill="1" applyBorder="1" applyAlignment="1">
      <alignment horizontal="right" vertical="center"/>
      <protection/>
    </xf>
    <xf numFmtId="0" fontId="71" fillId="0" borderId="0" xfId="15" applyFont="1" applyAlignment="1">
      <alignment horizontal="left" wrapText="1"/>
      <protection/>
    </xf>
    <xf numFmtId="0" fontId="70" fillId="0" borderId="0" xfId="15" applyFont="1" applyFill="1" applyAlignment="1">
      <alignment horizontal="left" wrapText="1"/>
      <protection/>
    </xf>
    <xf numFmtId="0" fontId="77" fillId="34" borderId="23" xfId="15" applyFont="1" applyFill="1" applyBorder="1" applyAlignment="1">
      <alignment horizontal="right" vertical="center" wrapText="1"/>
      <protection/>
    </xf>
    <xf numFmtId="0" fontId="77" fillId="34" borderId="40" xfId="15" applyFont="1" applyFill="1" applyBorder="1" applyAlignment="1">
      <alignment horizontal="right" vertical="center" wrapText="1"/>
      <protection/>
    </xf>
    <xf numFmtId="0" fontId="77" fillId="34" borderId="25" xfId="15" applyFont="1" applyFill="1" applyBorder="1" applyAlignment="1">
      <alignment horizontal="right" vertical="center"/>
      <protection/>
    </xf>
    <xf numFmtId="0" fontId="77" fillId="34" borderId="32" xfId="15" applyFont="1" applyFill="1" applyBorder="1" applyAlignment="1">
      <alignment horizontal="right" vertical="center"/>
      <protection/>
    </xf>
    <xf numFmtId="0" fontId="77" fillId="34" borderId="24" xfId="15" applyFont="1" applyFill="1" applyBorder="1" applyAlignment="1">
      <alignment horizontal="right" vertical="center" wrapText="1"/>
      <protection/>
    </xf>
    <xf numFmtId="0" fontId="77" fillId="34" borderId="21" xfId="15" applyFont="1" applyFill="1" applyBorder="1" applyAlignment="1">
      <alignment horizontal="right" vertical="center" wrapText="1"/>
      <protection/>
    </xf>
    <xf numFmtId="0" fontId="71" fillId="0" borderId="0" xfId="15" applyFont="1" applyFill="1" applyAlignment="1">
      <alignment horizontal="left" wrapText="1"/>
      <protection/>
    </xf>
    <xf numFmtId="0" fontId="77" fillId="34" borderId="11" xfId="15" applyFont="1" applyFill="1" applyBorder="1" applyAlignment="1">
      <alignment horizontal="left" vertical="center"/>
      <protection/>
    </xf>
    <xf numFmtId="0" fontId="77" fillId="34" borderId="25" xfId="15" applyFont="1" applyFill="1" applyBorder="1" applyAlignment="1">
      <alignment horizontal="right" vertical="center" wrapText="1"/>
      <protection/>
    </xf>
    <xf numFmtId="0" fontId="77" fillId="34" borderId="32" xfId="15" applyFont="1" applyFill="1" applyBorder="1" applyAlignment="1">
      <alignment horizontal="right" vertical="center" wrapText="1"/>
      <protection/>
    </xf>
    <xf numFmtId="0" fontId="77" fillId="34" borderId="16" xfId="15" applyFont="1" applyFill="1" applyBorder="1" applyAlignment="1">
      <alignment horizontal="right" vertical="center" wrapText="1"/>
      <protection/>
    </xf>
    <xf numFmtId="0" fontId="77" fillId="34" borderId="35" xfId="15" applyFont="1" applyFill="1" applyBorder="1" applyAlignment="1">
      <alignment horizontal="right" vertical="center" wrapText="1"/>
      <protection/>
    </xf>
    <xf numFmtId="0" fontId="77" fillId="34" borderId="13" xfId="15" applyFont="1" applyFill="1" applyBorder="1" applyAlignment="1">
      <alignment horizontal="right" vertical="center" wrapText="1"/>
      <protection/>
    </xf>
    <xf numFmtId="0" fontId="77" fillId="34" borderId="24" xfId="15" applyFont="1" applyFill="1" applyBorder="1" applyAlignment="1">
      <alignment horizontal="right" vertical="center"/>
      <protection/>
    </xf>
    <xf numFmtId="0" fontId="77" fillId="34" borderId="20" xfId="15" applyFont="1" applyFill="1" applyBorder="1" applyAlignment="1">
      <alignment horizontal="right" vertical="center"/>
      <protection/>
    </xf>
    <xf numFmtId="0" fontId="77" fillId="34" borderId="11" xfId="15" applyFont="1" applyFill="1" applyBorder="1" applyAlignment="1">
      <alignment horizontal="right" vertical="center" wrapText="1"/>
      <protection/>
    </xf>
    <xf numFmtId="0" fontId="77" fillId="34" borderId="41" xfId="15" applyFont="1" applyFill="1" applyBorder="1" applyAlignment="1">
      <alignment horizontal="right" vertical="center"/>
      <protection/>
    </xf>
    <xf numFmtId="0" fontId="77" fillId="34" borderId="16" xfId="15" applyFont="1" applyFill="1" applyBorder="1" applyAlignment="1">
      <alignment horizontal="left" vertical="center" wrapText="1"/>
      <protection/>
    </xf>
    <xf numFmtId="0" fontId="77" fillId="34" borderId="35" xfId="15" applyFont="1" applyFill="1" applyBorder="1" applyAlignment="1">
      <alignment horizontal="left" vertical="center" wrapText="1"/>
      <protection/>
    </xf>
    <xf numFmtId="0" fontId="64" fillId="0" borderId="0" xfId="59" applyFont="1" applyFill="1" applyAlignment="1">
      <alignment wrapText="1"/>
      <protection/>
    </xf>
    <xf numFmtId="0" fontId="63" fillId="0" borderId="0" xfId="59" applyFont="1" applyFill="1" applyAlignment="1">
      <alignment wrapText="1"/>
      <protection/>
    </xf>
    <xf numFmtId="0" fontId="77" fillId="34" borderId="23" xfId="64" applyFont="1" applyFill="1" applyBorder="1" applyAlignment="1">
      <alignment horizontal="left" vertical="center" wrapText="1"/>
      <protection/>
    </xf>
    <xf numFmtId="0" fontId="76" fillId="34" borderId="13" xfId="64" applyFont="1" applyFill="1" applyBorder="1" applyAlignment="1">
      <alignment horizontal="left" vertical="center" wrapText="1"/>
      <protection/>
    </xf>
    <xf numFmtId="14" fontId="77" fillId="34" borderId="24" xfId="64" applyNumberFormat="1" applyFont="1" applyFill="1" applyBorder="1" applyAlignment="1">
      <alignment horizontal="right" vertical="center" wrapText="1"/>
      <protection/>
    </xf>
    <xf numFmtId="0" fontId="77" fillId="34" borderId="20" xfId="64" applyFont="1" applyFill="1" applyBorder="1" applyAlignment="1">
      <alignment horizontal="right" vertical="center" wrapText="1"/>
      <protection/>
    </xf>
    <xf numFmtId="14" fontId="77" fillId="34" borderId="24" xfId="65" applyNumberFormat="1" applyFont="1" applyFill="1" applyBorder="1" applyAlignment="1">
      <alignment horizontal="right" vertical="center" wrapText="1"/>
      <protection/>
    </xf>
    <xf numFmtId="0" fontId="77" fillId="34" borderId="20" xfId="65" applyFont="1" applyFill="1" applyBorder="1" applyAlignment="1">
      <alignment horizontal="right" vertical="center" wrapText="1"/>
      <protection/>
    </xf>
    <xf numFmtId="0" fontId="65" fillId="0" borderId="0" xfId="15" applyFont="1" applyFill="1" applyBorder="1" applyAlignment="1">
      <alignment horizontal="right" vertical="center"/>
      <protection/>
    </xf>
    <xf numFmtId="0" fontId="64" fillId="0" borderId="0" xfId="62" applyFont="1" applyFill="1" applyBorder="1" applyAlignment="1">
      <alignment horizontal="left" wrapText="1"/>
      <protection/>
    </xf>
    <xf numFmtId="0" fontId="63" fillId="0" borderId="0" xfId="62" applyFont="1" applyFill="1" applyBorder="1" applyAlignment="1">
      <alignment horizontal="left" wrapText="1"/>
      <protection/>
    </xf>
    <xf numFmtId="0" fontId="77" fillId="34" borderId="16" xfId="64" applyFont="1" applyFill="1" applyBorder="1" applyAlignment="1">
      <alignment horizontal="right" vertical="center" wrapText="1"/>
      <protection/>
    </xf>
    <xf numFmtId="0" fontId="77" fillId="34" borderId="12" xfId="64" applyFont="1" applyFill="1" applyBorder="1" applyAlignment="1">
      <alignment horizontal="right" vertical="center" wrapText="1"/>
      <protection/>
    </xf>
    <xf numFmtId="0" fontId="71" fillId="0" borderId="0" xfId="62" applyFont="1" applyFill="1" applyBorder="1" applyAlignment="1">
      <alignment horizontal="left" wrapText="1"/>
      <protection/>
    </xf>
    <xf numFmtId="0" fontId="77" fillId="34" borderId="42" xfId="15" applyFont="1" applyFill="1" applyBorder="1" applyAlignment="1">
      <alignment horizontal="right" vertical="center" wrapText="1"/>
      <protection/>
    </xf>
    <xf numFmtId="0" fontId="77" fillId="34" borderId="43" xfId="15" applyFont="1" applyFill="1" applyBorder="1" applyAlignment="1">
      <alignment horizontal="right" vertical="center" wrapText="1"/>
      <protection/>
    </xf>
    <xf numFmtId="0" fontId="77" fillId="34" borderId="16" xfId="62" applyFont="1" applyFill="1" applyBorder="1" applyAlignment="1">
      <alignment horizontal="left" vertical="center" wrapText="1"/>
      <protection/>
    </xf>
    <xf numFmtId="0" fontId="77" fillId="34" borderId="35" xfId="62" applyFont="1" applyFill="1" applyBorder="1" applyAlignment="1">
      <alignment horizontal="left" vertical="center" wrapText="1"/>
      <protection/>
    </xf>
    <xf numFmtId="0" fontId="77" fillId="34" borderId="44" xfId="15" applyFont="1" applyFill="1" applyBorder="1" applyAlignment="1">
      <alignment horizontal="right" vertical="center"/>
      <protection/>
    </xf>
    <xf numFmtId="0" fontId="77" fillId="34" borderId="29" xfId="15" applyFont="1" applyFill="1" applyBorder="1" applyAlignment="1">
      <alignment horizontal="right" vertical="center"/>
      <protection/>
    </xf>
    <xf numFmtId="0" fontId="77" fillId="34" borderId="45" xfId="15" applyFont="1" applyFill="1" applyBorder="1" applyAlignment="1">
      <alignment horizontal="right" vertical="center"/>
      <protection/>
    </xf>
    <xf numFmtId="0" fontId="77" fillId="34" borderId="28" xfId="15" applyFont="1" applyFill="1" applyBorder="1" applyAlignment="1">
      <alignment horizontal="right" vertical="center"/>
      <protection/>
    </xf>
    <xf numFmtId="0" fontId="77" fillId="34" borderId="11" xfId="62" applyFont="1" applyFill="1" applyBorder="1" applyAlignment="1">
      <alignment horizontal="left" vertical="center" wrapText="1"/>
      <protection/>
    </xf>
    <xf numFmtId="0" fontId="77" fillId="34" borderId="14" xfId="15" applyFont="1" applyFill="1" applyBorder="1" applyAlignment="1">
      <alignment horizontal="right" vertical="center"/>
      <protection/>
    </xf>
    <xf numFmtId="0" fontId="77" fillId="34" borderId="0" xfId="15" applyFont="1" applyFill="1" applyBorder="1" applyAlignment="1">
      <alignment horizontal="right" vertical="center"/>
      <protection/>
    </xf>
    <xf numFmtId="0" fontId="77" fillId="34" borderId="34" xfId="15" applyFont="1" applyFill="1" applyBorder="1" applyAlignment="1">
      <alignment horizontal="right" vertical="center"/>
      <protection/>
    </xf>
    <xf numFmtId="0" fontId="77" fillId="34" borderId="15" xfId="15" applyFont="1" applyFill="1" applyBorder="1" applyAlignment="1">
      <alignment horizontal="right" vertical="center"/>
      <protection/>
    </xf>
    <xf numFmtId="0" fontId="77" fillId="34" borderId="14" xfId="16" applyFont="1" applyFill="1" applyBorder="1" applyAlignment="1">
      <alignment horizontal="right" vertical="center"/>
      <protection/>
    </xf>
    <xf numFmtId="0" fontId="77" fillId="34" borderId="15" xfId="16" applyFont="1" applyFill="1" applyBorder="1" applyAlignment="1">
      <alignment horizontal="right" vertical="center"/>
      <protection/>
    </xf>
    <xf numFmtId="0" fontId="77" fillId="34" borderId="45" xfId="16" applyFont="1" applyFill="1" applyBorder="1" applyAlignment="1">
      <alignment horizontal="right" vertical="center"/>
      <protection/>
    </xf>
    <xf numFmtId="0" fontId="77" fillId="34" borderId="34" xfId="16" applyFont="1" applyFill="1" applyBorder="1" applyAlignment="1">
      <alignment horizontal="right" vertical="center"/>
      <protection/>
    </xf>
    <xf numFmtId="0" fontId="77" fillId="34" borderId="28" xfId="16" applyFont="1" applyFill="1" applyBorder="1" applyAlignment="1">
      <alignment horizontal="right" vertical="center"/>
      <protection/>
    </xf>
    <xf numFmtId="0" fontId="77" fillId="34" borderId="0" xfId="16" applyFont="1" applyFill="1" applyBorder="1" applyAlignment="1">
      <alignment horizontal="right" vertical="center"/>
      <protection/>
    </xf>
  </cellXfs>
  <cellStyles count="60">
    <cellStyle name="Normal" xfId="0"/>
    <cellStyle name="%" xfId="15"/>
    <cellStyle name="% 2" xfId="16"/>
    <cellStyle name="20% - Accent1" xfId="17"/>
    <cellStyle name="20% - Accent2" xfId="18"/>
    <cellStyle name="20% - Accent3" xfId="19"/>
    <cellStyle name="20% - Accent4" xfId="20"/>
    <cellStyle name="20% - Accent5" xfId="21"/>
    <cellStyle name="20% - Accent6" xfId="22"/>
    <cellStyle name="40% - Accent1" xfId="23"/>
    <cellStyle name="40% - Accent2" xfId="24"/>
    <cellStyle name="40% - Accent3" xfId="25"/>
    <cellStyle name="40% - Accent4" xfId="26"/>
    <cellStyle name="40% - Accent5" xfId="27"/>
    <cellStyle name="40% - Accent6" xfId="28"/>
    <cellStyle name="60% - Accent1" xfId="29"/>
    <cellStyle name="60% - Accent2" xfId="30"/>
    <cellStyle name="60% - Accent3" xfId="31"/>
    <cellStyle name="60% - Accent4" xfId="32"/>
    <cellStyle name="60% - Accent5" xfId="33"/>
    <cellStyle name="60% - Accent6" xfId="34"/>
    <cellStyle name="Accent1" xfId="35"/>
    <cellStyle name="Accent2" xfId="36"/>
    <cellStyle name="Accent3" xfId="37"/>
    <cellStyle name="Accent4" xfId="38"/>
    <cellStyle name="Accent5" xfId="39"/>
    <cellStyle name="Accent6" xfId="40"/>
    <cellStyle name="Bad" xfId="41"/>
    <cellStyle name="Calculation" xfId="42"/>
    <cellStyle name="Comma" xfId="43"/>
    <cellStyle name="Comma [0]" xfId="44"/>
    <cellStyle name="Currency" xfId="45"/>
    <cellStyle name="Currency [0]" xfId="46"/>
    <cellStyle name="Explanatory Text" xfId="47"/>
    <cellStyle name="Followed Hyperlink" xfId="48"/>
    <cellStyle name="Good" xfId="49"/>
    <cellStyle name="Heading 1" xfId="50"/>
    <cellStyle name="Heading 2" xfId="51"/>
    <cellStyle name="Heading 3" xfId="52"/>
    <cellStyle name="Heading 4" xfId="53"/>
    <cellStyle name="Hyperlink" xfId="54"/>
    <cellStyle name="Check Cell" xfId="55"/>
    <cellStyle name="Input" xfId="56"/>
    <cellStyle name="Linked Cell" xfId="57"/>
    <cellStyle name="Neutral" xfId="58"/>
    <cellStyle name="Normal_Facts  Figures 2002 - 2005 EN 060223" xfId="59"/>
    <cellStyle name="Normal_Facts  Figures 2002 - 2005 EN 060223 2" xfId="60"/>
    <cellStyle name="Normal_Facts &amp; Figures 2000 - 2002" xfId="61"/>
    <cellStyle name="Normal_Sheet1" xfId="62"/>
    <cellStyle name="Normal_Sheet1 2" xfId="63"/>
    <cellStyle name="Normal_Sheet2" xfId="64"/>
    <cellStyle name="Normal_Sheet2 2" xfId="65"/>
    <cellStyle name="normální_Closing meeting 12 2007" xfId="66"/>
    <cellStyle name="Note" xfId="67"/>
    <cellStyle name="Output" xfId="68"/>
    <cellStyle name="Percent" xfId="69"/>
    <cellStyle name="Style 1" xfId="70"/>
    <cellStyle name="Title" xfId="71"/>
    <cellStyle name="Total" xfId="72"/>
    <cellStyle name="Warning Text" xfId="7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1.png" /></Relationships>
</file>

<file path=xl/drawings/_rels/vmlDrawing2.vml.rels><?xml version="1.0" encoding="utf-8" standalone="yes"?><Relationships xmlns="http://schemas.openxmlformats.org/package/2006/relationships"><Relationship Id="rId1" Type="http://schemas.openxmlformats.org/officeDocument/2006/relationships/image" Target="../media/image1.png" /></Relationships>
</file>

<file path=xl/drawings/_rels/vmlDrawing3.vml.rels><?xml version="1.0" encoding="utf-8" standalone="yes"?><Relationships xmlns="http://schemas.openxmlformats.org/package/2006/relationships"><Relationship Id="rId1" Type="http://schemas.openxmlformats.org/officeDocument/2006/relationships/image" Target="../media/image1.png" /></Relationships>
</file>

<file path=xl/drawings/_rels/vmlDrawing4.vml.rels><?xml version="1.0" encoding="utf-8" standalone="yes"?><Relationships xmlns="http://schemas.openxmlformats.org/package/2006/relationships"><Relationship Id="rId1" Type="http://schemas.openxmlformats.org/officeDocument/2006/relationships/image" Target="../media/image1.png" /></Relationships>
</file>

<file path=xl/drawings/_rels/vmlDrawing5.vml.rels><?xml version="1.0" encoding="utf-8" standalone="yes"?><Relationships xmlns="http://schemas.openxmlformats.org/package/2006/relationships"><Relationship Id="rId1" Type="http://schemas.openxmlformats.org/officeDocument/2006/relationships/image" Target="../media/image1.png" /></Relationships>
</file>

<file path=xl/drawings/_rels/vmlDrawing6.vml.rels><?xml version="1.0" encoding="utf-8" standalone="yes"?><Relationships xmlns="http://schemas.openxmlformats.org/package/2006/relationships"><Relationship Id="rId1" Type="http://schemas.openxmlformats.org/officeDocument/2006/relationships/image" Target="../media/image1.png" /></Relationships>
</file>

<file path=xl/drawings/_rels/vmlDrawing7.vml.rels><?xml version="1.0" encoding="utf-8" standalone="yes"?><Relationships xmlns="http://schemas.openxmlformats.org/package/2006/relationships"><Relationship Id="rId1" Type="http://schemas.openxmlformats.org/officeDocument/2006/relationships/image" Target="../media/image1.png" /></Relationships>
</file>

<file path=xl/drawings/_rels/vmlDrawing8.vml.rels><?xml version="1.0" encoding="utf-8" standalone="yes"?><Relationships xmlns="http://schemas.openxmlformats.org/package/2006/relationships"><Relationship Id="rId1" Type="http://schemas.openxmlformats.org/officeDocument/2006/relationships/image" Target="../media/image1.png" /></Relationships>
</file>

<file path=xl/drawings/_rels/vmlDrawing9.vml.rels><?xml version="1.0" encoding="utf-8" standalone="yes"?><Relationships xmlns="http://schemas.openxmlformats.org/package/2006/relationships"><Relationship Id="rId1" Type="http://schemas.openxmlformats.org/officeDocument/2006/relationships/image" Target="../media/image1.png"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vmlDrawing" Target="../drawings/vmlDrawing3.v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vmlDrawing" Target="../drawings/vmlDrawing4.v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vmlDrawing" Target="../drawings/vmlDrawing5.v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vmlDrawing" Target="../drawings/vmlDrawing6.v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vmlDrawing" Target="../drawings/vmlDrawing7.v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vmlDrawing" Target="../drawings/vmlDrawing8.v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vmlDrawing" Target="../drawings/vmlDrawing9.v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B1:I25"/>
  <sheetViews>
    <sheetView showGridLines="0" tabSelected="1" view="pageBreakPreview" zoomScaleSheetLayoutView="100" zoomScalePageLayoutView="0" workbookViewId="0" topLeftCell="A4">
      <selection activeCell="F14" sqref="F14"/>
    </sheetView>
  </sheetViews>
  <sheetFormatPr defaultColWidth="9.140625" defaultRowHeight="12.75"/>
  <cols>
    <col min="1" max="1" width="9.140625" style="1" customWidth="1"/>
    <col min="2" max="2" width="51.00390625" style="1" customWidth="1"/>
    <col min="3" max="4" width="9.140625" style="1" customWidth="1"/>
    <col min="5" max="5" width="11.8515625" style="1" bestFit="1" customWidth="1"/>
    <col min="6" max="16384" width="9.140625" style="1" customWidth="1"/>
  </cols>
  <sheetData>
    <row r="1" spans="2:7" ht="12.75">
      <c r="B1" s="2"/>
      <c r="C1" s="2"/>
      <c r="D1" s="2"/>
      <c r="E1" s="2"/>
      <c r="F1" s="2"/>
      <c r="G1" s="2"/>
    </row>
    <row r="2" spans="2:9" ht="15.75">
      <c r="B2" s="339" t="s">
        <v>192</v>
      </c>
      <c r="C2" s="339"/>
      <c r="D2" s="339"/>
      <c r="E2" s="339"/>
      <c r="F2" s="339"/>
      <c r="G2" s="339"/>
      <c r="H2" s="339"/>
      <c r="I2" s="339"/>
    </row>
    <row r="3" spans="2:9" ht="327" customHeight="1">
      <c r="B3" s="337" t="s">
        <v>206</v>
      </c>
      <c r="C3" s="337"/>
      <c r="D3" s="337"/>
      <c r="E3" s="337"/>
      <c r="F3" s="337"/>
      <c r="G3" s="337"/>
      <c r="H3" s="337"/>
      <c r="I3" s="337"/>
    </row>
    <row r="4" spans="2:7" ht="12.75">
      <c r="B4" s="2"/>
      <c r="C4" s="2"/>
      <c r="D4" s="2"/>
      <c r="E4" s="2"/>
      <c r="F4" s="2"/>
      <c r="G4" s="2"/>
    </row>
    <row r="5" spans="2:7" ht="12.75" customHeight="1">
      <c r="B5" s="2"/>
      <c r="C5" s="2"/>
      <c r="D5" s="2"/>
      <c r="E5" s="338" t="s">
        <v>164</v>
      </c>
      <c r="F5" s="338"/>
      <c r="G5" s="2"/>
    </row>
    <row r="6" spans="2:7" ht="12.75" customHeight="1">
      <c r="B6" s="2"/>
      <c r="C6" s="2"/>
      <c r="D6" s="2"/>
      <c r="E6" s="338"/>
      <c r="F6" s="338"/>
      <c r="G6" s="2"/>
    </row>
    <row r="7" spans="2:7" ht="12.75" customHeight="1">
      <c r="B7" s="340"/>
      <c r="C7" s="2"/>
      <c r="D7" s="2"/>
      <c r="E7" s="342" t="s">
        <v>193</v>
      </c>
      <c r="F7" s="344" t="s">
        <v>194</v>
      </c>
      <c r="G7" s="2"/>
    </row>
    <row r="8" spans="2:7" ht="12.75">
      <c r="B8" s="341"/>
      <c r="C8" s="2"/>
      <c r="D8" s="2"/>
      <c r="E8" s="343"/>
      <c r="F8" s="345"/>
      <c r="G8" s="2"/>
    </row>
    <row r="9" spans="2:9" ht="14.25" customHeight="1">
      <c r="B9" s="111" t="s">
        <v>195</v>
      </c>
      <c r="C9" s="67"/>
      <c r="D9" s="68"/>
      <c r="E9" s="278">
        <v>9198</v>
      </c>
      <c r="F9" s="330">
        <v>9186</v>
      </c>
      <c r="G9" s="68"/>
      <c r="I9" s="171"/>
    </row>
    <row r="10" spans="2:9" ht="14.25" customHeight="1">
      <c r="B10" s="332" t="s">
        <v>198</v>
      </c>
      <c r="C10" s="67"/>
      <c r="D10" s="68"/>
      <c r="E10" s="277">
        <v>4909</v>
      </c>
      <c r="F10" s="329">
        <v>4900</v>
      </c>
      <c r="G10" s="68"/>
      <c r="I10" s="171"/>
    </row>
    <row r="11" spans="2:9" ht="14.25" customHeight="1">
      <c r="B11" s="332" t="s">
        <v>197</v>
      </c>
      <c r="C11" s="67"/>
      <c r="D11" s="68"/>
      <c r="E11" s="277">
        <v>2581</v>
      </c>
      <c r="F11" s="329">
        <v>2577</v>
      </c>
      <c r="G11" s="68"/>
      <c r="I11" s="171"/>
    </row>
    <row r="12" spans="2:9" ht="14.25" customHeight="1">
      <c r="B12" s="332" t="s">
        <v>196</v>
      </c>
      <c r="C12" s="67"/>
      <c r="D12" s="68"/>
      <c r="E12" s="277">
        <v>1767</v>
      </c>
      <c r="F12" s="329">
        <v>1768</v>
      </c>
      <c r="G12" s="68"/>
      <c r="I12" s="171"/>
    </row>
    <row r="13" spans="2:9" ht="7.5" customHeight="1">
      <c r="B13" s="83"/>
      <c r="C13" s="67"/>
      <c r="D13" s="68"/>
      <c r="E13" s="278"/>
      <c r="F13" s="330"/>
      <c r="G13" s="68"/>
      <c r="I13" s="171"/>
    </row>
    <row r="14" spans="2:9" ht="14.25" customHeight="1">
      <c r="B14" s="84" t="s">
        <v>199</v>
      </c>
      <c r="C14" s="67"/>
      <c r="D14" s="68"/>
      <c r="E14" s="277">
        <v>-922</v>
      </c>
      <c r="F14" s="329">
        <v>-1040</v>
      </c>
      <c r="G14" s="68"/>
      <c r="I14" s="171"/>
    </row>
    <row r="15" spans="2:9" ht="14.25" customHeight="1">
      <c r="B15" s="332" t="s">
        <v>200</v>
      </c>
      <c r="C15" s="67"/>
      <c r="D15" s="68"/>
      <c r="E15" s="277">
        <v>-150</v>
      </c>
      <c r="F15" s="329">
        <v>-268</v>
      </c>
      <c r="G15" s="68"/>
      <c r="I15" s="171"/>
    </row>
    <row r="16" spans="2:9" ht="7.5" customHeight="1">
      <c r="B16" s="83"/>
      <c r="C16" s="67"/>
      <c r="D16" s="68"/>
      <c r="E16" s="277"/>
      <c r="F16" s="329"/>
      <c r="I16" s="171"/>
    </row>
    <row r="17" spans="2:9" ht="14.25" customHeight="1">
      <c r="B17" s="84" t="s">
        <v>3</v>
      </c>
      <c r="C17" s="67"/>
      <c r="D17" s="68"/>
      <c r="E17" s="278">
        <v>2606</v>
      </c>
      <c r="F17" s="330">
        <v>2476</v>
      </c>
      <c r="I17" s="171"/>
    </row>
    <row r="18" spans="2:9" ht="7.5" customHeight="1">
      <c r="B18" s="83"/>
      <c r="C18" s="69"/>
      <c r="D18" s="68"/>
      <c r="E18" s="277"/>
      <c r="F18" s="329"/>
      <c r="G18" s="68"/>
      <c r="I18" s="171"/>
    </row>
    <row r="19" spans="2:9" ht="14.25" customHeight="1">
      <c r="B19" s="84" t="s">
        <v>201</v>
      </c>
      <c r="C19" s="67"/>
      <c r="D19" s="68"/>
      <c r="E19" s="277">
        <v>-877</v>
      </c>
      <c r="F19" s="329">
        <v>-772</v>
      </c>
      <c r="G19" s="68"/>
      <c r="I19" s="171"/>
    </row>
    <row r="20" spans="2:9" s="333" customFormat="1" ht="7.5" customHeight="1">
      <c r="B20" s="84"/>
      <c r="C20" s="334"/>
      <c r="D20" s="335"/>
      <c r="E20" s="278"/>
      <c r="F20" s="330"/>
      <c r="G20" s="335"/>
      <c r="I20" s="336"/>
    </row>
    <row r="21" spans="2:9" ht="14.25" customHeight="1">
      <c r="B21" s="86" t="s">
        <v>202</v>
      </c>
      <c r="C21" s="67"/>
      <c r="D21" s="68"/>
      <c r="E21" s="279">
        <v>1329</v>
      </c>
      <c r="F21" s="331">
        <v>1304</v>
      </c>
      <c r="I21" s="171"/>
    </row>
    <row r="22" spans="2:9" ht="14.25" customHeight="1">
      <c r="B22" s="67"/>
      <c r="C22" s="67"/>
      <c r="D22" s="67"/>
      <c r="E22" s="280"/>
      <c r="F22" s="67"/>
      <c r="I22" s="171"/>
    </row>
    <row r="23" spans="2:7" ht="9.75" customHeight="1">
      <c r="B23" s="5"/>
      <c r="C23" s="2"/>
      <c r="D23" s="2"/>
      <c r="E23" s="2"/>
      <c r="F23" s="2"/>
      <c r="G23" s="2"/>
    </row>
    <row r="25" ht="13.5">
      <c r="B25" s="73"/>
    </row>
  </sheetData>
  <sheetProtection/>
  <mergeCells count="6">
    <mergeCell ref="B3:I3"/>
    <mergeCell ref="E5:F6"/>
    <mergeCell ref="B2:I2"/>
    <mergeCell ref="B7:B8"/>
    <mergeCell ref="E7:E8"/>
    <mergeCell ref="F7:F8"/>
  </mergeCells>
  <printOptions/>
  <pageMargins left="0.7480314960629921" right="0.7480314960629921" top="0.984251968503937" bottom="0.984251968503937" header="0.5118110236220472" footer="0.5118110236220472"/>
  <pageSetup fitToHeight="1" fitToWidth="1" horizontalDpi="600" verticalDpi="600" orientation="landscape" paperSize="9" scale="77" r:id="rId2"/>
  <headerFooter alignWithMargins="0">
    <oddHeader>&amp;L&amp;14&amp;K002060O2 Czech Republic  - FINANČNÍ A PROVOZNÍ VÝSLEDKY&amp;R&amp;G</oddHeader>
    <oddFooter>&amp;L&amp;"Arial,tučné"&amp;K03-048Investor Relations&amp;"Arial,obyčejné"
Tel. +420 271 462 076, +420 271 462 169&amp;C&amp;K03-048email: investor_relations@o2.cz</oddFooter>
  </headerFooter>
  <legacyDrawingHF r:id="rId1"/>
</worksheet>
</file>

<file path=xl/worksheets/sheet2.xml><?xml version="1.0" encoding="utf-8"?>
<worksheet xmlns="http://schemas.openxmlformats.org/spreadsheetml/2006/main" xmlns:r="http://schemas.openxmlformats.org/officeDocument/2006/relationships">
  <sheetPr>
    <pageSetUpPr fitToPage="1"/>
  </sheetPr>
  <dimension ref="B1:J35"/>
  <sheetViews>
    <sheetView showGridLines="0" view="pageBreakPreview" zoomScaleSheetLayoutView="100" zoomScalePageLayoutView="0" workbookViewId="0" topLeftCell="A1">
      <selection activeCell="A1" sqref="A1"/>
    </sheetView>
  </sheetViews>
  <sheetFormatPr defaultColWidth="9.140625" defaultRowHeight="12.75"/>
  <cols>
    <col min="1" max="1" width="9.140625" style="1" customWidth="1"/>
    <col min="2" max="2" width="51.00390625" style="1" customWidth="1"/>
    <col min="3" max="4" width="9.140625" style="1" customWidth="1"/>
    <col min="5" max="5" width="11.00390625" style="1" customWidth="1"/>
    <col min="6" max="6" width="9.140625" style="1" customWidth="1"/>
    <col min="7" max="7" width="11.8515625" style="1" customWidth="1"/>
    <col min="8" max="16384" width="9.140625" style="1" customWidth="1"/>
  </cols>
  <sheetData>
    <row r="1" spans="2:8" ht="12.75">
      <c r="B1" s="2"/>
      <c r="C1" s="2"/>
      <c r="D1" s="2"/>
      <c r="E1" s="2"/>
      <c r="F1" s="2"/>
      <c r="G1" s="2"/>
      <c r="H1" s="2"/>
    </row>
    <row r="2" spans="2:8" ht="32.25" customHeight="1">
      <c r="B2" s="347" t="s">
        <v>5</v>
      </c>
      <c r="C2" s="347"/>
      <c r="D2" s="347"/>
      <c r="E2" s="347"/>
      <c r="F2" s="347"/>
      <c r="G2" s="347"/>
      <c r="H2" s="347"/>
    </row>
    <row r="3" spans="2:8" ht="16.5" customHeight="1">
      <c r="B3" s="71" t="s">
        <v>6</v>
      </c>
      <c r="C3" s="67"/>
      <c r="D3" s="67"/>
      <c r="E3" s="67"/>
      <c r="F3" s="67"/>
      <c r="G3" s="67"/>
      <c r="H3" s="67"/>
    </row>
    <row r="4" spans="2:8" ht="16.5" customHeight="1">
      <c r="B4" s="72" t="s">
        <v>7</v>
      </c>
      <c r="C4" s="67"/>
      <c r="D4" s="67"/>
      <c r="E4" s="67"/>
      <c r="F4" s="67"/>
      <c r="G4" s="67"/>
      <c r="H4" s="67"/>
    </row>
    <row r="5" spans="2:8" ht="12.75" customHeight="1">
      <c r="B5" s="72" t="s">
        <v>8</v>
      </c>
      <c r="C5" s="202"/>
      <c r="D5" s="202"/>
      <c r="E5" s="202"/>
      <c r="F5" s="202"/>
      <c r="G5" s="202"/>
      <c r="H5" s="202"/>
    </row>
    <row r="6" spans="2:8" ht="12.75">
      <c r="B6" s="2"/>
      <c r="C6" s="2"/>
      <c r="D6" s="2"/>
      <c r="E6" s="2"/>
      <c r="F6" s="2"/>
      <c r="G6" s="2"/>
      <c r="H6" s="2"/>
    </row>
    <row r="7" spans="2:8" ht="12.75" customHeight="1">
      <c r="B7" s="340" t="s">
        <v>9</v>
      </c>
      <c r="C7" s="2"/>
      <c r="D7" s="2"/>
      <c r="E7" s="348" t="s">
        <v>145</v>
      </c>
      <c r="F7" s="350" t="s">
        <v>160</v>
      </c>
      <c r="G7" s="352" t="s">
        <v>161</v>
      </c>
      <c r="H7" s="2"/>
    </row>
    <row r="8" spans="2:8" ht="12.75">
      <c r="B8" s="341"/>
      <c r="C8" s="2"/>
      <c r="D8" s="2"/>
      <c r="E8" s="349"/>
      <c r="F8" s="351"/>
      <c r="G8" s="353"/>
      <c r="H8" s="2"/>
    </row>
    <row r="9" spans="2:10" ht="14.25" customHeight="1">
      <c r="B9" s="82" t="s">
        <v>10</v>
      </c>
      <c r="C9" s="67"/>
      <c r="D9" s="68"/>
      <c r="E9" s="276">
        <v>9224</v>
      </c>
      <c r="F9" s="89">
        <v>9198</v>
      </c>
      <c r="G9" s="92">
        <v>-0.03</v>
      </c>
      <c r="H9" s="68"/>
      <c r="J9" s="171"/>
    </row>
    <row r="10" spans="2:10" ht="14.25" customHeight="1">
      <c r="B10" s="83" t="s">
        <v>11</v>
      </c>
      <c r="C10" s="67"/>
      <c r="D10" s="68"/>
      <c r="E10" s="277">
        <v>23</v>
      </c>
      <c r="F10" s="77">
        <v>17</v>
      </c>
      <c r="G10" s="93">
        <v>-0.23</v>
      </c>
      <c r="H10" s="68"/>
      <c r="J10" s="171"/>
    </row>
    <row r="11" spans="2:10" ht="14.25" customHeight="1">
      <c r="B11" s="84" t="s">
        <v>12</v>
      </c>
      <c r="C11" s="67"/>
      <c r="D11" s="68"/>
      <c r="E11" s="278">
        <v>9247</v>
      </c>
      <c r="F11" s="76">
        <v>9216</v>
      </c>
      <c r="G11" s="94">
        <v>-0.003</v>
      </c>
      <c r="H11" s="68"/>
      <c r="J11" s="171"/>
    </row>
    <row r="12" spans="2:10" ht="14.25" customHeight="1">
      <c r="B12" s="83" t="s">
        <v>13</v>
      </c>
      <c r="C12" s="67"/>
      <c r="D12" s="68"/>
      <c r="E12" s="277">
        <v>91</v>
      </c>
      <c r="F12" s="77">
        <v>86</v>
      </c>
      <c r="G12" s="93">
        <v>-0.05</v>
      </c>
      <c r="H12" s="68"/>
      <c r="J12" s="171"/>
    </row>
    <row r="13" spans="2:10" ht="14.25" customHeight="1">
      <c r="B13" s="83" t="s">
        <v>14</v>
      </c>
      <c r="C13" s="67"/>
      <c r="D13" s="68"/>
      <c r="E13" s="277">
        <v>-4733</v>
      </c>
      <c r="F13" s="77">
        <v>-4685</v>
      </c>
      <c r="G13" s="93">
        <v>-0.01</v>
      </c>
      <c r="H13" s="68"/>
      <c r="J13" s="171"/>
    </row>
    <row r="14" spans="2:10" ht="14.25" customHeight="1">
      <c r="B14" s="83" t="s">
        <v>15</v>
      </c>
      <c r="C14" s="67"/>
      <c r="D14" s="68"/>
      <c r="E14" s="277">
        <v>-2077</v>
      </c>
      <c r="F14" s="77">
        <v>-2005</v>
      </c>
      <c r="G14" s="93">
        <v>-0.035</v>
      </c>
      <c r="H14" s="68"/>
      <c r="J14" s="171"/>
    </row>
    <row r="15" spans="2:10" ht="14.25" customHeight="1">
      <c r="B15" s="83" t="s">
        <v>16</v>
      </c>
      <c r="C15" s="67"/>
      <c r="D15" s="68"/>
      <c r="E15" s="277">
        <v>5</v>
      </c>
      <c r="F15" s="77">
        <v>-6</v>
      </c>
      <c r="G15" s="95" t="s">
        <v>181</v>
      </c>
      <c r="J15" s="171"/>
    </row>
    <row r="16" spans="2:10" ht="14.25" customHeight="1">
      <c r="B16" s="84" t="s">
        <v>3</v>
      </c>
      <c r="C16" s="67"/>
      <c r="D16" s="68"/>
      <c r="E16" s="278">
        <v>2533</v>
      </c>
      <c r="F16" s="76">
        <v>2606</v>
      </c>
      <c r="G16" s="94">
        <v>0.029</v>
      </c>
      <c r="J16" s="171"/>
    </row>
    <row r="17" spans="2:10" ht="14.25" customHeight="1">
      <c r="B17" s="85" t="s">
        <v>17</v>
      </c>
      <c r="C17" s="69"/>
      <c r="D17" s="68"/>
      <c r="E17" s="88">
        <v>0.275</v>
      </c>
      <c r="F17" s="90">
        <v>0.283</v>
      </c>
      <c r="G17" s="235">
        <v>0.9</v>
      </c>
      <c r="J17" s="171"/>
    </row>
    <row r="18" spans="2:10" ht="14.25" customHeight="1">
      <c r="B18" s="83" t="s">
        <v>18</v>
      </c>
      <c r="C18" s="69"/>
      <c r="D18" s="68"/>
      <c r="E18" s="277">
        <v>0</v>
      </c>
      <c r="F18" s="77">
        <v>-5</v>
      </c>
      <c r="G18" s="95" t="s">
        <v>181</v>
      </c>
      <c r="H18" s="68"/>
      <c r="J18" s="171"/>
    </row>
    <row r="19" spans="2:10" ht="14.25" customHeight="1">
      <c r="B19" s="83" t="s">
        <v>203</v>
      </c>
      <c r="C19" s="67"/>
      <c r="D19" s="68"/>
      <c r="E19" s="277">
        <v>-870</v>
      </c>
      <c r="F19" s="77">
        <v>-877</v>
      </c>
      <c r="G19" s="95">
        <v>0.008</v>
      </c>
      <c r="H19" s="68"/>
      <c r="J19" s="171"/>
    </row>
    <row r="20" spans="2:10" ht="14.25" customHeight="1">
      <c r="B20" s="84" t="s">
        <v>19</v>
      </c>
      <c r="C20" s="67"/>
      <c r="D20" s="68"/>
      <c r="E20" s="278">
        <v>1662</v>
      </c>
      <c r="F20" s="76">
        <v>1724</v>
      </c>
      <c r="G20" s="94">
        <v>0.037</v>
      </c>
      <c r="H20" s="68"/>
      <c r="J20" s="171"/>
    </row>
    <row r="21" spans="2:10" ht="14.25" customHeight="1">
      <c r="B21" s="83" t="s">
        <v>20</v>
      </c>
      <c r="C21" s="67"/>
      <c r="D21" s="68"/>
      <c r="E21" s="277">
        <v>-17</v>
      </c>
      <c r="F21" s="77">
        <v>-45</v>
      </c>
      <c r="G21" s="95" t="s">
        <v>181</v>
      </c>
      <c r="H21" s="68"/>
      <c r="J21" s="171"/>
    </row>
    <row r="22" spans="2:10" ht="14.25" customHeight="1">
      <c r="B22" s="83" t="s">
        <v>21</v>
      </c>
      <c r="C22" s="67"/>
      <c r="D22" s="68"/>
      <c r="E22" s="277">
        <v>1</v>
      </c>
      <c r="F22" s="77">
        <v>2</v>
      </c>
      <c r="G22" s="95" t="s">
        <v>181</v>
      </c>
      <c r="H22" s="68"/>
      <c r="J22" s="171"/>
    </row>
    <row r="23" spans="2:10" ht="14.25" customHeight="1">
      <c r="B23" s="84" t="s">
        <v>22</v>
      </c>
      <c r="C23" s="67"/>
      <c r="D23" s="68"/>
      <c r="E23" s="278">
        <v>1646</v>
      </c>
      <c r="F23" s="76">
        <v>1681</v>
      </c>
      <c r="G23" s="94">
        <v>0.022</v>
      </c>
      <c r="H23" s="68"/>
      <c r="J23" s="171"/>
    </row>
    <row r="24" spans="2:10" ht="14.25" customHeight="1">
      <c r="B24" s="83" t="s">
        <v>23</v>
      </c>
      <c r="C24" s="67"/>
      <c r="D24" s="68"/>
      <c r="E24" s="277">
        <v>-360</v>
      </c>
      <c r="F24" s="77">
        <v>-352</v>
      </c>
      <c r="G24" s="96">
        <v>-0.021</v>
      </c>
      <c r="H24" s="68"/>
      <c r="J24" s="171"/>
    </row>
    <row r="25" spans="2:7" ht="7.5" customHeight="1">
      <c r="B25" s="84"/>
      <c r="C25" s="67"/>
      <c r="D25" s="68"/>
      <c r="E25" s="278" t="s">
        <v>0</v>
      </c>
      <c r="F25" s="76" t="s">
        <v>0</v>
      </c>
      <c r="G25" s="97"/>
    </row>
    <row r="26" spans="2:10" ht="14.25" customHeight="1">
      <c r="B26" s="86" t="s">
        <v>24</v>
      </c>
      <c r="C26" s="67"/>
      <c r="D26" s="68"/>
      <c r="E26" s="279">
        <v>1286</v>
      </c>
      <c r="F26" s="91">
        <v>1329</v>
      </c>
      <c r="G26" s="98">
        <v>0.034</v>
      </c>
      <c r="J26" s="171"/>
    </row>
    <row r="27" spans="2:10" ht="14.25" customHeight="1">
      <c r="B27" s="67"/>
      <c r="C27" s="67"/>
      <c r="D27" s="67"/>
      <c r="E27" s="280"/>
      <c r="F27" s="67"/>
      <c r="G27" s="67"/>
      <c r="J27" s="171"/>
    </row>
    <row r="28" spans="2:10" ht="14.25" customHeight="1">
      <c r="B28" s="99" t="s">
        <v>159</v>
      </c>
      <c r="C28" s="70"/>
      <c r="D28" s="70"/>
      <c r="E28" s="281">
        <v>453</v>
      </c>
      <c r="F28" s="100">
        <v>543</v>
      </c>
      <c r="G28" s="101">
        <v>0.198</v>
      </c>
      <c r="H28" s="70"/>
      <c r="J28" s="171"/>
    </row>
    <row r="29" spans="2:8" ht="9.75" customHeight="1">
      <c r="B29" s="5"/>
      <c r="C29" s="2"/>
      <c r="D29" s="2"/>
      <c r="E29" s="2"/>
      <c r="F29" s="2"/>
      <c r="G29" s="2"/>
      <c r="H29" s="2"/>
    </row>
    <row r="30" spans="2:10" ht="13.5">
      <c r="B30" s="354" t="s">
        <v>143</v>
      </c>
      <c r="C30" s="354"/>
      <c r="D30" s="354"/>
      <c r="E30" s="354"/>
      <c r="F30" s="354"/>
      <c r="G30" s="354"/>
      <c r="H30" s="354"/>
      <c r="I30" s="354"/>
      <c r="J30" s="354"/>
    </row>
    <row r="31" spans="2:10" ht="14.25" customHeight="1">
      <c r="B31" s="74" t="s">
        <v>126</v>
      </c>
      <c r="C31" s="67"/>
      <c r="D31" s="67"/>
      <c r="E31" s="67"/>
      <c r="F31" s="67"/>
      <c r="G31" s="67"/>
      <c r="H31" s="67"/>
      <c r="I31" s="67"/>
      <c r="J31" s="67"/>
    </row>
    <row r="32" spans="2:10" ht="14.25" customHeight="1">
      <c r="B32" s="74" t="s">
        <v>204</v>
      </c>
      <c r="C32" s="67"/>
      <c r="D32" s="67"/>
      <c r="E32" s="67"/>
      <c r="F32" s="67"/>
      <c r="G32" s="67"/>
      <c r="H32" s="67"/>
      <c r="I32" s="67"/>
      <c r="J32" s="67"/>
    </row>
    <row r="33" spans="2:9" ht="28.5" customHeight="1">
      <c r="B33" s="346"/>
      <c r="C33" s="346"/>
      <c r="D33" s="346"/>
      <c r="E33" s="346"/>
      <c r="F33" s="346"/>
      <c r="G33" s="346"/>
      <c r="H33" s="346"/>
      <c r="I33" s="346"/>
    </row>
    <row r="35" ht="13.5">
      <c r="B35" s="73"/>
    </row>
  </sheetData>
  <sheetProtection/>
  <mergeCells count="7">
    <mergeCell ref="B33:I33"/>
    <mergeCell ref="B7:B8"/>
    <mergeCell ref="B2:H2"/>
    <mergeCell ref="E7:E8"/>
    <mergeCell ref="F7:F8"/>
    <mergeCell ref="G7:G8"/>
    <mergeCell ref="B30:J30"/>
  </mergeCells>
  <printOptions/>
  <pageMargins left="0.7480314960629921" right="0.7480314960629921" top="0.984251968503937" bottom="0.984251968503937" header="0.5118110236220472" footer="0.5118110236220472"/>
  <pageSetup fitToHeight="1" fitToWidth="1" horizontalDpi="600" verticalDpi="600" orientation="landscape" paperSize="9" scale="96" r:id="rId2"/>
  <headerFooter alignWithMargins="0">
    <oddHeader>&amp;L&amp;14&amp;K002060O2 Czech Republic  - FINANČNÍ A PROVOZNÍ VÝSLEDKY&amp;R&amp;G</oddHeader>
    <oddFooter>&amp;L&amp;"Arial,tučné"&amp;K03-048Investor Relations&amp;"Arial,obyčejné"
Tel. +420 271 462 076, +420 271 462 169&amp;C&amp;K03-048email: investor_relations@o2.cz</oddFooter>
  </headerFooter>
  <legacyDrawingHF r:id="rId1"/>
</worksheet>
</file>

<file path=xl/worksheets/sheet3.xml><?xml version="1.0" encoding="utf-8"?>
<worksheet xmlns="http://schemas.openxmlformats.org/spreadsheetml/2006/main" xmlns:r="http://schemas.openxmlformats.org/officeDocument/2006/relationships">
  <sheetPr>
    <pageSetUpPr fitToPage="1"/>
  </sheetPr>
  <dimension ref="B2:M32"/>
  <sheetViews>
    <sheetView showGridLines="0" view="pageBreakPreview" zoomScaleSheetLayoutView="100" zoomScalePageLayoutView="0" workbookViewId="0" topLeftCell="A1">
      <selection activeCell="F2" sqref="F2:F3"/>
    </sheetView>
  </sheetViews>
  <sheetFormatPr defaultColWidth="9.140625" defaultRowHeight="12.75"/>
  <cols>
    <col min="1" max="1" width="9.140625" style="4" customWidth="1"/>
    <col min="2" max="2" width="45.7109375" style="4" customWidth="1"/>
    <col min="3" max="4" width="9.140625" style="4" customWidth="1"/>
    <col min="5" max="5" width="11.00390625" style="4" customWidth="1"/>
    <col min="6" max="6" width="9.140625" style="4" customWidth="1"/>
    <col min="7" max="7" width="12.00390625" style="4" customWidth="1"/>
    <col min="8" max="16384" width="9.140625" style="4" customWidth="1"/>
  </cols>
  <sheetData>
    <row r="2" spans="2:8" ht="14.25" customHeight="1">
      <c r="B2" s="340" t="s">
        <v>135</v>
      </c>
      <c r="C2" s="2"/>
      <c r="D2" s="2"/>
      <c r="E2" s="348" t="s">
        <v>145</v>
      </c>
      <c r="F2" s="356" t="s">
        <v>160</v>
      </c>
      <c r="G2" s="352" t="s">
        <v>161</v>
      </c>
      <c r="H2" s="2"/>
    </row>
    <row r="3" spans="2:8" ht="14.25" customHeight="1">
      <c r="B3" s="355"/>
      <c r="C3" s="2"/>
      <c r="D3" s="2"/>
      <c r="E3" s="349"/>
      <c r="F3" s="357"/>
      <c r="G3" s="353"/>
      <c r="H3" s="2"/>
    </row>
    <row r="4" spans="2:13" ht="14.25" customHeight="1">
      <c r="B4" s="226" t="s">
        <v>10</v>
      </c>
      <c r="C4" s="69"/>
      <c r="D4" s="75"/>
      <c r="E4" s="282">
        <v>7528</v>
      </c>
      <c r="F4" s="103">
        <v>7490</v>
      </c>
      <c r="G4" s="107">
        <v>-0.005</v>
      </c>
      <c r="H4" s="75"/>
      <c r="K4" s="172"/>
      <c r="L4" s="172"/>
      <c r="M4" s="173"/>
    </row>
    <row r="5" spans="2:13" ht="14.25" customHeight="1">
      <c r="B5" s="102" t="s">
        <v>91</v>
      </c>
      <c r="C5" s="69"/>
      <c r="D5" s="75"/>
      <c r="E5" s="277">
        <v>2756</v>
      </c>
      <c r="F5" s="104">
        <v>2581</v>
      </c>
      <c r="G5" s="96">
        <v>-0.064</v>
      </c>
      <c r="H5" s="75"/>
      <c r="M5" s="173"/>
    </row>
    <row r="6" spans="2:13" ht="14.25" customHeight="1">
      <c r="B6" s="110" t="s">
        <v>162</v>
      </c>
      <c r="C6" s="69"/>
      <c r="D6" s="75"/>
      <c r="E6" s="277">
        <v>2670</v>
      </c>
      <c r="F6" s="104">
        <v>2490</v>
      </c>
      <c r="G6" s="96">
        <v>-0.067</v>
      </c>
      <c r="H6" s="75"/>
      <c r="M6" s="173"/>
    </row>
    <row r="7" spans="2:13" ht="14.25" customHeight="1">
      <c r="B7" s="110" t="s">
        <v>163</v>
      </c>
      <c r="C7" s="69"/>
      <c r="D7" s="75"/>
      <c r="E7" s="277">
        <v>86</v>
      </c>
      <c r="F7" s="104">
        <v>90</v>
      </c>
      <c r="G7" s="96">
        <v>0.053</v>
      </c>
      <c r="H7" s="75"/>
      <c r="M7" s="173"/>
    </row>
    <row r="8" spans="2:13" ht="14.25" customHeight="1">
      <c r="B8" s="102" t="s">
        <v>92</v>
      </c>
      <c r="C8" s="69"/>
      <c r="D8" s="75"/>
      <c r="E8" s="277">
        <v>4772</v>
      </c>
      <c r="F8" s="104">
        <v>4909</v>
      </c>
      <c r="G8" s="96">
        <v>0.029</v>
      </c>
      <c r="H8" s="75"/>
      <c r="M8" s="173"/>
    </row>
    <row r="9" spans="2:13" ht="14.25" customHeight="1">
      <c r="B9" s="110" t="s">
        <v>162</v>
      </c>
      <c r="C9" s="69"/>
      <c r="D9" s="75"/>
      <c r="E9" s="277">
        <v>4426</v>
      </c>
      <c r="F9" s="104">
        <v>4416</v>
      </c>
      <c r="G9" s="96">
        <v>-0.002</v>
      </c>
      <c r="H9" s="75"/>
      <c r="M9" s="173"/>
    </row>
    <row r="10" spans="2:13" ht="14.25" customHeight="1">
      <c r="B10" s="110" t="s">
        <v>163</v>
      </c>
      <c r="C10" s="69"/>
      <c r="D10" s="75"/>
      <c r="E10" s="277">
        <v>347</v>
      </c>
      <c r="F10" s="104">
        <v>494</v>
      </c>
      <c r="G10" s="96">
        <v>0.424</v>
      </c>
      <c r="H10" s="75"/>
      <c r="M10" s="173"/>
    </row>
    <row r="11" spans="2:13" ht="14.25" customHeight="1">
      <c r="B11" s="227" t="s">
        <v>3</v>
      </c>
      <c r="C11" s="69"/>
      <c r="D11" s="75"/>
      <c r="E11" s="278">
        <v>1970</v>
      </c>
      <c r="F11" s="105">
        <v>1984</v>
      </c>
      <c r="G11" s="108">
        <v>0.007</v>
      </c>
      <c r="H11" s="75"/>
      <c r="M11" s="173"/>
    </row>
    <row r="12" spans="2:13" ht="14.25" customHeight="1">
      <c r="B12" s="228" t="s">
        <v>93</v>
      </c>
      <c r="C12" s="69"/>
      <c r="D12" s="75"/>
      <c r="E12" s="215">
        <v>0.262</v>
      </c>
      <c r="F12" s="216">
        <v>0.265</v>
      </c>
      <c r="G12" s="243">
        <v>0.3</v>
      </c>
      <c r="H12" s="75"/>
      <c r="M12" s="173"/>
    </row>
    <row r="13" spans="2:13" ht="14.25" customHeight="1">
      <c r="B13" s="229" t="s">
        <v>94</v>
      </c>
      <c r="C13" s="69"/>
      <c r="D13" s="75"/>
      <c r="E13" s="283">
        <v>308</v>
      </c>
      <c r="F13" s="106">
        <v>346</v>
      </c>
      <c r="G13" s="109">
        <v>0.123</v>
      </c>
      <c r="H13" s="75"/>
      <c r="M13" s="173"/>
    </row>
    <row r="14" ht="8.25" customHeight="1">
      <c r="B14" s="5"/>
    </row>
    <row r="15" ht="14.25" customHeight="1">
      <c r="B15" s="78" t="s">
        <v>127</v>
      </c>
    </row>
    <row r="16" spans="2:9" ht="14.25" customHeight="1">
      <c r="B16" s="79"/>
      <c r="C16" s="7"/>
      <c r="D16" s="7"/>
      <c r="E16" s="7"/>
      <c r="F16" s="7"/>
      <c r="G16" s="7"/>
      <c r="H16" s="7"/>
      <c r="I16" s="7"/>
    </row>
    <row r="17" ht="14.25" customHeight="1">
      <c r="B17" s="8"/>
    </row>
    <row r="18" spans="2:8" ht="14.25" customHeight="1">
      <c r="B18" s="340" t="s">
        <v>136</v>
      </c>
      <c r="C18" s="2"/>
      <c r="D18" s="2"/>
      <c r="E18" s="348" t="s">
        <v>145</v>
      </c>
      <c r="F18" s="356" t="s">
        <v>160</v>
      </c>
      <c r="G18" s="352" t="s">
        <v>161</v>
      </c>
      <c r="H18" s="2"/>
    </row>
    <row r="19" spans="2:8" ht="14.25" customHeight="1">
      <c r="B19" s="355"/>
      <c r="C19" s="2"/>
      <c r="D19" s="2"/>
      <c r="E19" s="349"/>
      <c r="F19" s="357"/>
      <c r="G19" s="353"/>
      <c r="H19" s="2"/>
    </row>
    <row r="20" spans="2:13" ht="14.25" customHeight="1">
      <c r="B20" s="226" t="s">
        <v>10</v>
      </c>
      <c r="C20" s="69"/>
      <c r="D20" s="75"/>
      <c r="E20" s="282">
        <v>1730</v>
      </c>
      <c r="F20" s="103">
        <v>1767</v>
      </c>
      <c r="G20" s="107">
        <v>0.022</v>
      </c>
      <c r="H20" s="75"/>
      <c r="K20" s="172"/>
      <c r="L20" s="172"/>
      <c r="M20" s="173"/>
    </row>
    <row r="21" spans="2:13" ht="14.25" customHeight="1">
      <c r="B21" s="102" t="s">
        <v>91</v>
      </c>
      <c r="C21" s="69"/>
      <c r="D21" s="75"/>
      <c r="E21" s="277">
        <v>9</v>
      </c>
      <c r="F21" s="104">
        <v>15</v>
      </c>
      <c r="G21" s="96">
        <v>0.886</v>
      </c>
      <c r="H21" s="75"/>
      <c r="M21" s="173"/>
    </row>
    <row r="22" spans="2:13" ht="14.25" customHeight="1">
      <c r="B22" s="102" t="s">
        <v>92</v>
      </c>
      <c r="C22" s="69"/>
      <c r="D22" s="75"/>
      <c r="E22" s="277">
        <v>1721</v>
      </c>
      <c r="F22" s="104">
        <v>1752</v>
      </c>
      <c r="G22" s="96">
        <v>0.018</v>
      </c>
      <c r="H22" s="75"/>
      <c r="M22" s="173"/>
    </row>
    <row r="23" spans="2:13" ht="14.25" customHeight="1">
      <c r="B23" s="110" t="s">
        <v>162</v>
      </c>
      <c r="C23" s="69"/>
      <c r="D23" s="75"/>
      <c r="E23" s="277">
        <v>1440</v>
      </c>
      <c r="F23" s="104">
        <v>1416</v>
      </c>
      <c r="G23" s="96">
        <v>-0.017</v>
      </c>
      <c r="H23" s="75"/>
      <c r="M23" s="173"/>
    </row>
    <row r="24" spans="2:13" ht="14.25" customHeight="1">
      <c r="B24" s="110" t="s">
        <v>163</v>
      </c>
      <c r="C24" s="69"/>
      <c r="D24" s="75"/>
      <c r="E24" s="277">
        <v>281</v>
      </c>
      <c r="F24" s="104">
        <v>336</v>
      </c>
      <c r="G24" s="96">
        <v>0.196</v>
      </c>
      <c r="H24" s="75"/>
      <c r="M24" s="173"/>
    </row>
    <row r="25" spans="2:13" ht="14.25" customHeight="1">
      <c r="B25" s="227" t="s">
        <v>3</v>
      </c>
      <c r="C25" s="69"/>
      <c r="D25" s="75"/>
      <c r="E25" s="278">
        <v>562</v>
      </c>
      <c r="F25" s="105">
        <v>622</v>
      </c>
      <c r="G25" s="108">
        <v>0.106</v>
      </c>
      <c r="H25" s="75"/>
      <c r="M25" s="173"/>
    </row>
    <row r="26" spans="2:13" ht="14.25" customHeight="1">
      <c r="B26" s="228" t="s">
        <v>93</v>
      </c>
      <c r="C26" s="69"/>
      <c r="D26" s="75"/>
      <c r="E26" s="215">
        <v>0.325</v>
      </c>
      <c r="F26" s="216">
        <v>0.352</v>
      </c>
      <c r="G26" s="243">
        <v>2.7</v>
      </c>
      <c r="H26" s="75"/>
      <c r="M26" s="173"/>
    </row>
    <row r="27" spans="2:13" ht="14.25" customHeight="1">
      <c r="B27" s="229" t="s">
        <v>94</v>
      </c>
      <c r="C27" s="69"/>
      <c r="D27" s="75"/>
      <c r="E27" s="283">
        <v>146</v>
      </c>
      <c r="F27" s="106">
        <v>198</v>
      </c>
      <c r="G27" s="109">
        <v>0.357</v>
      </c>
      <c r="H27" s="75"/>
      <c r="M27" s="173"/>
    </row>
    <row r="28" spans="2:5" ht="8.25" customHeight="1">
      <c r="B28" s="5"/>
      <c r="E28" s="284"/>
    </row>
    <row r="29" spans="2:6" ht="16.5" customHeight="1">
      <c r="B29" s="236" t="s">
        <v>149</v>
      </c>
      <c r="E29" s="285">
        <v>27.02</v>
      </c>
      <c r="F29" s="237">
        <v>25.4</v>
      </c>
    </row>
    <row r="30" ht="8.25" customHeight="1">
      <c r="B30" s="5"/>
    </row>
    <row r="31" ht="14.25" customHeight="1">
      <c r="B31" s="78" t="s">
        <v>153</v>
      </c>
    </row>
    <row r="32" ht="17.25" customHeight="1">
      <c r="B32" s="5"/>
    </row>
    <row r="34" ht="28.5" customHeight="1"/>
  </sheetData>
  <sheetProtection/>
  <mergeCells count="8">
    <mergeCell ref="B18:B19"/>
    <mergeCell ref="E18:E19"/>
    <mergeCell ref="F18:F19"/>
    <mergeCell ref="G18:G19"/>
    <mergeCell ref="B2:B3"/>
    <mergeCell ref="E2:E3"/>
    <mergeCell ref="F2:F3"/>
    <mergeCell ref="G2:G3"/>
  </mergeCells>
  <printOptions/>
  <pageMargins left="0.7480314960629921" right="0.7480314960629921" top="0.984251968503937" bottom="0.984251968503937" header="0.5118110236220472" footer="0.5118110236220472"/>
  <pageSetup fitToHeight="1" fitToWidth="1" horizontalDpi="600" verticalDpi="600" orientation="landscape" paperSize="9" r:id="rId2"/>
  <headerFooter alignWithMargins="0">
    <oddHeader>&amp;L&amp;14&amp;K002060O2 Czech Republic  - FINANČNÍ A PROVOZNÍ VÝSLEDKY&amp;R&amp;G</oddHeader>
    <oddFooter>&amp;L&amp;"Arial,tučné"&amp;K03-047Investor Relations&amp;"Arial,obyčejné"
Tel. +420 271 462 076, +420 271 462 169&amp;C&amp;K03-047email: investor_relations@o2.cz</oddFooter>
  </headerFooter>
  <legacyDrawingHF r:id="rId1"/>
</worksheet>
</file>

<file path=xl/worksheets/sheet4.xml><?xml version="1.0" encoding="utf-8"?>
<worksheet xmlns="http://schemas.openxmlformats.org/spreadsheetml/2006/main" xmlns:r="http://schemas.openxmlformats.org/officeDocument/2006/relationships">
  <sheetPr>
    <pageSetUpPr fitToPage="1"/>
  </sheetPr>
  <dimension ref="B2:M35"/>
  <sheetViews>
    <sheetView showGridLines="0" view="pageBreakPreview" zoomScaleSheetLayoutView="100" zoomScalePageLayoutView="0" workbookViewId="0" topLeftCell="A1">
      <selection activeCell="A1" sqref="A1"/>
    </sheetView>
  </sheetViews>
  <sheetFormatPr defaultColWidth="9.140625" defaultRowHeight="12.75"/>
  <cols>
    <col min="1" max="1" width="9.140625" style="4" customWidth="1"/>
    <col min="2" max="2" width="45.7109375" style="4" customWidth="1"/>
    <col min="3" max="4" width="9.140625" style="4" customWidth="1"/>
    <col min="5" max="5" width="11.00390625" style="4" customWidth="1"/>
    <col min="6" max="6" width="9.140625" style="4" customWidth="1"/>
    <col min="7" max="7" width="12.00390625" style="4" customWidth="1"/>
    <col min="8" max="16384" width="9.140625" style="4" customWidth="1"/>
  </cols>
  <sheetData>
    <row r="2" spans="2:8" ht="14.25" customHeight="1">
      <c r="B2" s="340" t="s">
        <v>25</v>
      </c>
      <c r="C2" s="2"/>
      <c r="D2" s="2"/>
      <c r="E2" s="348" t="str">
        <f>'Výsledkovka, Investice - konsol'!E$7</f>
        <v>1Q 2017</v>
      </c>
      <c r="F2" s="361" t="str">
        <f>'Výsledkovka, Investice - konsol'!F$7</f>
        <v>1Q 2018 </v>
      </c>
      <c r="G2" s="358" t="str">
        <f>'Výsledkovka, Investice - konsol'!G$7</f>
        <v>% změna 1Q18/1Q17</v>
      </c>
      <c r="H2" s="2"/>
    </row>
    <row r="3" spans="2:8" ht="14.25" customHeight="1">
      <c r="B3" s="355"/>
      <c r="C3" s="2"/>
      <c r="D3" s="2"/>
      <c r="E3" s="349"/>
      <c r="F3" s="364"/>
      <c r="G3" s="359"/>
      <c r="H3" s="2"/>
    </row>
    <row r="4" spans="2:13" ht="14.25" customHeight="1">
      <c r="B4" s="226" t="s">
        <v>26</v>
      </c>
      <c r="C4" s="69"/>
      <c r="D4" s="75"/>
      <c r="E4" s="282">
        <v>2670</v>
      </c>
      <c r="F4" s="286">
        <v>2490</v>
      </c>
      <c r="G4" s="107">
        <v>-0.067</v>
      </c>
      <c r="H4" s="75"/>
      <c r="K4" s="172"/>
      <c r="L4" s="172"/>
      <c r="M4" s="173"/>
    </row>
    <row r="5" spans="2:13" ht="14.25" customHeight="1">
      <c r="B5" s="102" t="s">
        <v>27</v>
      </c>
      <c r="C5" s="69"/>
      <c r="D5" s="75"/>
      <c r="E5" s="277">
        <v>653</v>
      </c>
      <c r="F5" s="287">
        <v>558</v>
      </c>
      <c r="G5" s="96">
        <v>-0.145</v>
      </c>
      <c r="H5" s="75"/>
      <c r="M5" s="173"/>
    </row>
    <row r="6" spans="2:13" ht="14.25" customHeight="1">
      <c r="B6" s="102" t="s">
        <v>28</v>
      </c>
      <c r="C6" s="69"/>
      <c r="D6" s="75"/>
      <c r="E6" s="277">
        <v>253</v>
      </c>
      <c r="F6" s="287">
        <v>245</v>
      </c>
      <c r="G6" s="96">
        <v>-0.031</v>
      </c>
      <c r="H6" s="75"/>
      <c r="M6" s="173"/>
    </row>
    <row r="7" spans="2:13" ht="14.25" customHeight="1">
      <c r="B7" s="102" t="s">
        <v>139</v>
      </c>
      <c r="C7" s="69"/>
      <c r="D7" s="75"/>
      <c r="E7" s="277">
        <v>1265</v>
      </c>
      <c r="F7" s="287">
        <v>1225</v>
      </c>
      <c r="G7" s="96">
        <v>-0.031</v>
      </c>
      <c r="H7" s="75"/>
      <c r="M7" s="173"/>
    </row>
    <row r="8" spans="2:13" ht="14.25" customHeight="1">
      <c r="B8" s="102" t="s">
        <v>1</v>
      </c>
      <c r="C8" s="69"/>
      <c r="D8" s="75"/>
      <c r="E8" s="277">
        <v>408</v>
      </c>
      <c r="F8" s="287">
        <v>378</v>
      </c>
      <c r="G8" s="96">
        <v>-0.072</v>
      </c>
      <c r="H8" s="75"/>
      <c r="M8" s="173"/>
    </row>
    <row r="9" spans="2:13" ht="14.25" customHeight="1">
      <c r="B9" s="102" t="s">
        <v>29</v>
      </c>
      <c r="C9" s="69"/>
      <c r="D9" s="75"/>
      <c r="E9" s="277">
        <v>91</v>
      </c>
      <c r="F9" s="287">
        <v>83</v>
      </c>
      <c r="G9" s="96">
        <v>-0.087</v>
      </c>
      <c r="H9" s="75"/>
      <c r="M9" s="173"/>
    </row>
    <row r="10" spans="2:13" ht="14.25" customHeight="1">
      <c r="B10" s="227" t="s">
        <v>30</v>
      </c>
      <c r="C10" s="69"/>
      <c r="D10" s="75"/>
      <c r="E10" s="278">
        <v>86</v>
      </c>
      <c r="F10" s="288">
        <v>90</v>
      </c>
      <c r="G10" s="108">
        <v>0.053</v>
      </c>
      <c r="H10" s="75"/>
      <c r="M10" s="173"/>
    </row>
    <row r="11" spans="2:13" ht="5.25" customHeight="1">
      <c r="B11" s="227"/>
      <c r="C11" s="69"/>
      <c r="D11" s="75"/>
      <c r="E11" s="289" t="s">
        <v>0</v>
      </c>
      <c r="F11" s="290" t="s">
        <v>0</v>
      </c>
      <c r="G11" s="97"/>
      <c r="H11" s="75"/>
      <c r="M11" s="173"/>
    </row>
    <row r="12" spans="2:13" ht="14.25" customHeight="1">
      <c r="B12" s="229" t="s">
        <v>31</v>
      </c>
      <c r="C12" s="69"/>
      <c r="D12" s="75"/>
      <c r="E12" s="283">
        <v>2756</v>
      </c>
      <c r="F12" s="291">
        <v>2581</v>
      </c>
      <c r="G12" s="109">
        <v>-0.064</v>
      </c>
      <c r="H12" s="75"/>
      <c r="M12" s="173"/>
    </row>
    <row r="13" ht="8.25" customHeight="1">
      <c r="B13" s="5"/>
    </row>
    <row r="14" ht="14.25" customHeight="1">
      <c r="B14" s="78" t="s">
        <v>128</v>
      </c>
    </row>
    <row r="15" spans="2:9" ht="14.25" customHeight="1">
      <c r="B15" s="79" t="s">
        <v>129</v>
      </c>
      <c r="C15" s="7"/>
      <c r="D15" s="7"/>
      <c r="E15" s="7"/>
      <c r="F15" s="7"/>
      <c r="G15" s="7"/>
      <c r="H15" s="7"/>
      <c r="I15" s="7"/>
    </row>
    <row r="16" ht="14.25" customHeight="1">
      <c r="B16" s="8"/>
    </row>
    <row r="17" spans="2:8" ht="12.75" customHeight="1">
      <c r="B17" s="340" t="s">
        <v>32</v>
      </c>
      <c r="C17" s="2"/>
      <c r="D17" s="2"/>
      <c r="E17" s="348" t="str">
        <f>'Výsledkovka, Investice - konsol'!E$7</f>
        <v>1Q 2017</v>
      </c>
      <c r="F17" s="361" t="str">
        <f>'Výsledkovka, Investice - konsol'!F$7</f>
        <v>1Q 2018 </v>
      </c>
      <c r="G17" s="358" t="str">
        <f>'Výsledkovka, Investice - konsol'!G$7</f>
        <v>% změna 1Q18/1Q17</v>
      </c>
      <c r="H17" s="2"/>
    </row>
    <row r="18" spans="2:8" ht="12.75">
      <c r="B18" s="355"/>
      <c r="C18" s="2"/>
      <c r="D18" s="2"/>
      <c r="E18" s="360"/>
      <c r="F18" s="362"/>
      <c r="G18" s="363"/>
      <c r="H18" s="2"/>
    </row>
    <row r="19" spans="2:13" ht="14.25" customHeight="1">
      <c r="B19" s="226" t="s">
        <v>26</v>
      </c>
      <c r="C19" s="69"/>
      <c r="D19" s="69"/>
      <c r="E19" s="278">
        <v>4426</v>
      </c>
      <c r="F19" s="288">
        <v>4416</v>
      </c>
      <c r="G19" s="108">
        <v>-0.002</v>
      </c>
      <c r="H19" s="270"/>
      <c r="K19" s="172"/>
      <c r="L19" s="172"/>
      <c r="M19" s="173"/>
    </row>
    <row r="20" spans="2:13" ht="14.25" customHeight="1">
      <c r="B20" s="102" t="s">
        <v>33</v>
      </c>
      <c r="C20" s="69"/>
      <c r="D20" s="69"/>
      <c r="E20" s="277">
        <v>3654</v>
      </c>
      <c r="F20" s="287">
        <v>3549</v>
      </c>
      <c r="G20" s="96">
        <v>-0.029</v>
      </c>
      <c r="H20" s="69"/>
      <c r="K20" s="172"/>
      <c r="L20" s="172"/>
      <c r="M20" s="173"/>
    </row>
    <row r="21" spans="2:13" ht="14.25" customHeight="1">
      <c r="B21" s="110" t="s">
        <v>34</v>
      </c>
      <c r="C21" s="69"/>
      <c r="D21" s="69"/>
      <c r="E21" s="277">
        <v>2112</v>
      </c>
      <c r="F21" s="287">
        <v>1869</v>
      </c>
      <c r="G21" s="96">
        <v>-0.115</v>
      </c>
      <c r="H21" s="69"/>
      <c r="K21" s="172"/>
      <c r="L21" s="172"/>
      <c r="M21" s="173"/>
    </row>
    <row r="22" spans="2:13" ht="14.25" customHeight="1">
      <c r="B22" s="110" t="s">
        <v>35</v>
      </c>
      <c r="C22" s="69"/>
      <c r="D22" s="69"/>
      <c r="E22" s="277">
        <v>196</v>
      </c>
      <c r="F22" s="287">
        <v>167</v>
      </c>
      <c r="G22" s="96">
        <v>-0.15</v>
      </c>
      <c r="H22" s="69"/>
      <c r="K22" s="172"/>
      <c r="L22" s="172"/>
      <c r="M22" s="173"/>
    </row>
    <row r="23" spans="2:13" ht="14.25" customHeight="1">
      <c r="B23" s="110" t="s">
        <v>36</v>
      </c>
      <c r="C23" s="69"/>
      <c r="D23" s="69"/>
      <c r="E23" s="277">
        <v>1346</v>
      </c>
      <c r="F23" s="287">
        <v>1513</v>
      </c>
      <c r="G23" s="96">
        <v>0.124</v>
      </c>
      <c r="H23" s="80"/>
      <c r="K23" s="172"/>
      <c r="L23" s="172"/>
      <c r="M23" s="173"/>
    </row>
    <row r="24" spans="2:13" ht="14.25" customHeight="1">
      <c r="B24" s="102" t="s">
        <v>37</v>
      </c>
      <c r="C24" s="69"/>
      <c r="D24" s="69"/>
      <c r="E24" s="277">
        <v>553</v>
      </c>
      <c r="F24" s="287">
        <v>557</v>
      </c>
      <c r="G24" s="96">
        <v>0.006</v>
      </c>
      <c r="K24" s="172"/>
      <c r="L24" s="172"/>
      <c r="M24" s="173"/>
    </row>
    <row r="25" spans="2:13" ht="14.25" customHeight="1">
      <c r="B25" s="102" t="s">
        <v>183</v>
      </c>
      <c r="C25" s="69"/>
      <c r="D25" s="69"/>
      <c r="E25" s="277">
        <v>6</v>
      </c>
      <c r="F25" s="287">
        <v>54</v>
      </c>
      <c r="G25" s="96" t="s">
        <v>181</v>
      </c>
      <c r="K25" s="172"/>
      <c r="L25" s="172"/>
      <c r="M25" s="173"/>
    </row>
    <row r="26" spans="2:13" ht="16.5" customHeight="1">
      <c r="B26" s="102" t="s">
        <v>184</v>
      </c>
      <c r="C26" s="69"/>
      <c r="D26" s="69"/>
      <c r="E26" s="277">
        <v>212</v>
      </c>
      <c r="F26" s="287">
        <v>256</v>
      </c>
      <c r="G26" s="96">
        <v>0.208</v>
      </c>
      <c r="H26" s="69"/>
      <c r="K26" s="172"/>
      <c r="L26" s="172"/>
      <c r="M26" s="173"/>
    </row>
    <row r="27" spans="2:13" ht="16.5" customHeight="1">
      <c r="B27" s="227" t="s">
        <v>30</v>
      </c>
      <c r="C27" s="69"/>
      <c r="D27" s="69"/>
      <c r="E27" s="278">
        <v>347</v>
      </c>
      <c r="F27" s="288">
        <v>494</v>
      </c>
      <c r="G27" s="108">
        <v>0.424</v>
      </c>
      <c r="H27" s="69"/>
      <c r="K27" s="172"/>
      <c r="L27" s="172"/>
      <c r="M27" s="173"/>
    </row>
    <row r="28" spans="2:12" ht="4.5" customHeight="1">
      <c r="B28" s="227"/>
      <c r="C28" s="69"/>
      <c r="D28" s="69"/>
      <c r="E28" s="278" t="s">
        <v>0</v>
      </c>
      <c r="F28" s="288" t="s">
        <v>0</v>
      </c>
      <c r="G28" s="108"/>
      <c r="K28" s="172"/>
      <c r="L28" s="172"/>
    </row>
    <row r="29" spans="2:13" ht="14.25" customHeight="1">
      <c r="B29" s="229" t="s">
        <v>31</v>
      </c>
      <c r="C29" s="69"/>
      <c r="D29" s="69"/>
      <c r="E29" s="283">
        <v>4772</v>
      </c>
      <c r="F29" s="291">
        <v>4909</v>
      </c>
      <c r="G29" s="109">
        <v>0.029</v>
      </c>
      <c r="H29" s="69"/>
      <c r="K29" s="172"/>
      <c r="L29" s="172"/>
      <c r="M29" s="173"/>
    </row>
    <row r="30" spans="2:7" ht="6" customHeight="1">
      <c r="B30" s="69"/>
      <c r="C30" s="69"/>
      <c r="D30" s="69"/>
      <c r="E30" s="69"/>
      <c r="F30" s="69"/>
      <c r="G30" s="69"/>
    </row>
    <row r="31" spans="2:7" ht="14.25" customHeight="1">
      <c r="B31" s="73" t="s">
        <v>130</v>
      </c>
      <c r="C31" s="69"/>
      <c r="D31" s="69"/>
      <c r="E31" s="69"/>
      <c r="F31" s="69"/>
      <c r="G31" s="69"/>
    </row>
    <row r="32" spans="2:7" ht="14.25" customHeight="1">
      <c r="B32" s="73" t="s">
        <v>131</v>
      </c>
      <c r="C32" s="69"/>
      <c r="D32" s="69"/>
      <c r="E32" s="69"/>
      <c r="F32" s="69"/>
      <c r="G32" s="69"/>
    </row>
    <row r="33" spans="2:7" ht="14.25" customHeight="1">
      <c r="B33" s="73" t="s">
        <v>132</v>
      </c>
      <c r="C33" s="69"/>
      <c r="D33" s="69"/>
      <c r="E33" s="69"/>
      <c r="F33" s="69"/>
      <c r="G33" s="69"/>
    </row>
    <row r="34" spans="2:8" ht="14.25" customHeight="1">
      <c r="B34" s="79" t="s">
        <v>185</v>
      </c>
      <c r="C34" s="80"/>
      <c r="D34" s="80"/>
      <c r="E34" s="69"/>
      <c r="F34" s="69"/>
      <c r="G34" s="69"/>
      <c r="H34" s="80"/>
    </row>
    <row r="35" ht="17.25" customHeight="1">
      <c r="B35" s="79"/>
    </row>
    <row r="37" ht="28.5" customHeight="1"/>
  </sheetData>
  <sheetProtection/>
  <mergeCells count="8">
    <mergeCell ref="G2:G3"/>
    <mergeCell ref="E17:E18"/>
    <mergeCell ref="F17:F18"/>
    <mergeCell ref="G17:G18"/>
    <mergeCell ref="B2:B3"/>
    <mergeCell ref="B17:B18"/>
    <mergeCell ref="E2:E3"/>
    <mergeCell ref="F2:F3"/>
  </mergeCells>
  <printOptions/>
  <pageMargins left="0.7480314960629921" right="0.7480314960629921" top="0.984251968503937" bottom="0.984251968503937" header="0.5118110236220472" footer="0.5118110236220472"/>
  <pageSetup fitToHeight="1" fitToWidth="1" horizontalDpi="600" verticalDpi="600" orientation="landscape" paperSize="9" scale="99" r:id="rId2"/>
  <headerFooter alignWithMargins="0">
    <oddHeader>&amp;L&amp;14&amp;K002060O2 Czech Republic  - FINANČNÍ A PROVOZNÍ VÝSLEDKY&amp;R&amp;G</oddHeader>
    <oddFooter>&amp;L&amp;"Arial,tučné"&amp;K03-047Investor Relations&amp;"Arial,obyčejné"
Tel. +420 271 462 076, +420 271 462 169&amp;C&amp;K03-047email: investor_relations@o2.cz</oddFooter>
  </headerFooter>
  <legacyDrawingHF r:id="rId1"/>
</worksheet>
</file>

<file path=xl/worksheets/sheet5.xml><?xml version="1.0" encoding="utf-8"?>
<worksheet xmlns="http://schemas.openxmlformats.org/spreadsheetml/2006/main" xmlns:r="http://schemas.openxmlformats.org/officeDocument/2006/relationships">
  <sheetPr>
    <pageSetUpPr fitToPage="1"/>
  </sheetPr>
  <dimension ref="B2:M28"/>
  <sheetViews>
    <sheetView showGridLines="0" view="pageBreakPreview" zoomScaleSheetLayoutView="100" zoomScalePageLayoutView="0" workbookViewId="0" topLeftCell="A1">
      <selection activeCell="A1" sqref="A1"/>
    </sheetView>
  </sheetViews>
  <sheetFormatPr defaultColWidth="9.140625" defaultRowHeight="12.75"/>
  <cols>
    <col min="1" max="1" width="9.140625" style="2" customWidth="1"/>
    <col min="2" max="2" width="45.7109375" style="2" customWidth="1"/>
    <col min="3" max="4" width="9.140625" style="2" customWidth="1"/>
    <col min="5" max="5" width="11.00390625" style="2" customWidth="1"/>
    <col min="6" max="6" width="9.140625" style="2" customWidth="1"/>
    <col min="7" max="7" width="11.7109375" style="2" customWidth="1"/>
    <col min="8" max="8" width="9.140625" style="2" customWidth="1"/>
    <col min="9" max="16384" width="9.140625" style="2" customWidth="1"/>
  </cols>
  <sheetData>
    <row r="2" spans="2:7" ht="12.75">
      <c r="B2" s="365" t="s">
        <v>89</v>
      </c>
      <c r="E2" s="348" t="str">
        <f>'Výsledkovka, Investice - konsol'!E7</f>
        <v>1Q 2017</v>
      </c>
      <c r="F2" s="361" t="str">
        <f>'Výsledkovka, Investice - konsol'!F7</f>
        <v>1Q 2018 </v>
      </c>
      <c r="G2" s="358" t="str">
        <f>'Výsledkovka, Investice - konsol'!G7</f>
        <v>% změna 1Q18/1Q17</v>
      </c>
    </row>
    <row r="3" spans="2:7" ht="12.75">
      <c r="B3" s="366"/>
      <c r="E3" s="349"/>
      <c r="F3" s="364"/>
      <c r="G3" s="359"/>
    </row>
    <row r="4" spans="2:13" ht="14.25" customHeight="1">
      <c r="B4" s="111" t="s">
        <v>14</v>
      </c>
      <c r="C4" s="70"/>
      <c r="D4" s="70"/>
      <c r="E4" s="292">
        <v>4733</v>
      </c>
      <c r="F4" s="116">
        <v>4685</v>
      </c>
      <c r="G4" s="120">
        <v>-0.01</v>
      </c>
      <c r="H4" s="70"/>
      <c r="I4" s="3"/>
      <c r="K4" s="3"/>
      <c r="L4" s="3"/>
      <c r="M4" s="174"/>
    </row>
    <row r="5" spans="2:13" ht="14.25" customHeight="1">
      <c r="B5" s="112" t="s">
        <v>154</v>
      </c>
      <c r="C5" s="70"/>
      <c r="D5" s="70"/>
      <c r="E5" s="293">
        <v>3793</v>
      </c>
      <c r="F5" s="117">
        <v>3762</v>
      </c>
      <c r="G5" s="97">
        <v>-0.008</v>
      </c>
      <c r="H5" s="70"/>
      <c r="I5" s="3"/>
      <c r="M5" s="174"/>
    </row>
    <row r="6" spans="2:13" ht="14.25" customHeight="1">
      <c r="B6" s="113" t="s">
        <v>146</v>
      </c>
      <c r="C6" s="70"/>
      <c r="D6" s="70"/>
      <c r="E6" s="294">
        <v>2156</v>
      </c>
      <c r="F6" s="104">
        <v>2184</v>
      </c>
      <c r="G6" s="95">
        <v>0.013</v>
      </c>
      <c r="H6" s="70"/>
      <c r="I6" s="3"/>
      <c r="M6" s="174"/>
    </row>
    <row r="7" spans="2:13" ht="14.25" customHeight="1">
      <c r="B7" s="113" t="s">
        <v>147</v>
      </c>
      <c r="C7" s="70"/>
      <c r="D7" s="70"/>
      <c r="E7" s="294">
        <v>1638</v>
      </c>
      <c r="F7" s="104">
        <v>1578</v>
      </c>
      <c r="G7" s="95">
        <v>-0.036</v>
      </c>
      <c r="H7" s="70"/>
      <c r="I7" s="3"/>
      <c r="M7" s="174"/>
    </row>
    <row r="8" spans="2:13" ht="14.25" customHeight="1">
      <c r="B8" s="112" t="s">
        <v>38</v>
      </c>
      <c r="C8" s="70"/>
      <c r="D8" s="70"/>
      <c r="E8" s="293">
        <v>940</v>
      </c>
      <c r="F8" s="105">
        <v>922</v>
      </c>
      <c r="G8" s="97">
        <v>-0.018</v>
      </c>
      <c r="H8" s="70"/>
      <c r="I8" s="3"/>
      <c r="M8" s="174"/>
    </row>
    <row r="9" spans="2:13" ht="14.25" customHeight="1">
      <c r="B9" s="113" t="s">
        <v>39</v>
      </c>
      <c r="C9" s="70"/>
      <c r="D9" s="70"/>
      <c r="E9" s="294">
        <v>610</v>
      </c>
      <c r="F9" s="104">
        <v>701</v>
      </c>
      <c r="G9" s="95">
        <v>0.149</v>
      </c>
      <c r="H9" s="70"/>
      <c r="I9" s="3"/>
      <c r="M9" s="174"/>
    </row>
    <row r="10" spans="2:13" ht="14.25" customHeight="1">
      <c r="B10" s="113" t="s">
        <v>40</v>
      </c>
      <c r="C10" s="70"/>
      <c r="D10" s="70"/>
      <c r="E10" s="294">
        <v>88</v>
      </c>
      <c r="F10" s="104">
        <v>69</v>
      </c>
      <c r="G10" s="95">
        <v>-0.217</v>
      </c>
      <c r="H10" s="70"/>
      <c r="I10" s="3"/>
      <c r="M10" s="174"/>
    </row>
    <row r="11" spans="2:13" ht="14.25" customHeight="1">
      <c r="B11" s="113" t="s">
        <v>41</v>
      </c>
      <c r="C11" s="70"/>
      <c r="D11" s="70"/>
      <c r="E11" s="294">
        <v>241</v>
      </c>
      <c r="F11" s="104">
        <v>152</v>
      </c>
      <c r="G11" s="95">
        <v>-0.369</v>
      </c>
      <c r="H11" s="70"/>
      <c r="I11" s="3"/>
      <c r="M11" s="174"/>
    </row>
    <row r="12" spans="2:9" ht="5.25" customHeight="1">
      <c r="B12" s="114"/>
      <c r="C12" s="67"/>
      <c r="D12" s="67"/>
      <c r="E12" s="278"/>
      <c r="F12" s="105"/>
      <c r="G12" s="95"/>
      <c r="H12" s="67"/>
      <c r="I12" s="3"/>
    </row>
    <row r="13" spans="2:13" ht="14.25" customHeight="1">
      <c r="B13" s="84" t="s">
        <v>15</v>
      </c>
      <c r="C13" s="70"/>
      <c r="D13" s="70"/>
      <c r="E13" s="278">
        <v>2077</v>
      </c>
      <c r="F13" s="105">
        <v>2005</v>
      </c>
      <c r="G13" s="97">
        <v>-0.035</v>
      </c>
      <c r="H13" s="70"/>
      <c r="I13" s="3"/>
      <c r="M13" s="174"/>
    </row>
    <row r="14" spans="2:13" ht="14.25" customHeight="1">
      <c r="B14" s="115" t="s">
        <v>141</v>
      </c>
      <c r="C14" s="70"/>
      <c r="D14" s="70"/>
      <c r="E14" s="278">
        <v>1048</v>
      </c>
      <c r="F14" s="105">
        <v>1075</v>
      </c>
      <c r="G14" s="97">
        <v>0.025</v>
      </c>
      <c r="H14" s="70"/>
      <c r="I14" s="3"/>
      <c r="M14" s="174"/>
    </row>
    <row r="15" spans="2:13" ht="14.25" customHeight="1">
      <c r="B15" s="115" t="s">
        <v>42</v>
      </c>
      <c r="C15" s="70"/>
      <c r="D15" s="70"/>
      <c r="E15" s="293">
        <v>1029</v>
      </c>
      <c r="F15" s="117">
        <v>930</v>
      </c>
      <c r="G15" s="97">
        <v>-0.096</v>
      </c>
      <c r="H15" s="70"/>
      <c r="I15" s="3"/>
      <c r="M15" s="174"/>
    </row>
    <row r="16" spans="2:13" ht="14.25" customHeight="1">
      <c r="B16" s="110" t="s">
        <v>4</v>
      </c>
      <c r="C16" s="70"/>
      <c r="D16" s="70"/>
      <c r="E16" s="294">
        <v>169</v>
      </c>
      <c r="F16" s="104">
        <v>136</v>
      </c>
      <c r="G16" s="95">
        <v>-0.198</v>
      </c>
      <c r="H16" s="70"/>
      <c r="I16" s="3"/>
      <c r="M16" s="174"/>
    </row>
    <row r="17" spans="2:13" ht="14.25" customHeight="1">
      <c r="B17" s="113" t="s">
        <v>43</v>
      </c>
      <c r="C17" s="70"/>
      <c r="D17" s="70"/>
      <c r="E17" s="294">
        <v>207</v>
      </c>
      <c r="F17" s="118">
        <v>202</v>
      </c>
      <c r="G17" s="95">
        <v>-0.023</v>
      </c>
      <c r="H17" s="70"/>
      <c r="I17" s="3"/>
      <c r="M17" s="174"/>
    </row>
    <row r="18" spans="2:13" ht="14.25" customHeight="1">
      <c r="B18" s="113" t="s">
        <v>44</v>
      </c>
      <c r="C18" s="70"/>
      <c r="D18" s="70"/>
      <c r="E18" s="294">
        <v>225</v>
      </c>
      <c r="F18" s="118">
        <v>215</v>
      </c>
      <c r="G18" s="95">
        <v>-0.046</v>
      </c>
      <c r="H18" s="70"/>
      <c r="I18" s="3"/>
      <c r="M18" s="174"/>
    </row>
    <row r="19" spans="2:13" ht="14.25" customHeight="1">
      <c r="B19" s="113" t="s">
        <v>45</v>
      </c>
      <c r="C19" s="70"/>
      <c r="D19" s="70"/>
      <c r="E19" s="294">
        <v>45</v>
      </c>
      <c r="F19" s="118">
        <v>49</v>
      </c>
      <c r="G19" s="95">
        <v>0.086</v>
      </c>
      <c r="H19" s="70"/>
      <c r="I19" s="3"/>
      <c r="M19" s="174"/>
    </row>
    <row r="20" spans="2:13" ht="14.25" customHeight="1">
      <c r="B20" s="113" t="s">
        <v>165</v>
      </c>
      <c r="C20" s="70"/>
      <c r="D20" s="70"/>
      <c r="E20" s="294">
        <v>39</v>
      </c>
      <c r="F20" s="118">
        <v>52</v>
      </c>
      <c r="G20" s="95">
        <v>0.322</v>
      </c>
      <c r="H20" s="70"/>
      <c r="I20" s="3"/>
      <c r="M20" s="174"/>
    </row>
    <row r="21" spans="2:13" ht="14.25" customHeight="1">
      <c r="B21" s="113" t="s">
        <v>142</v>
      </c>
      <c r="C21" s="70"/>
      <c r="D21" s="70"/>
      <c r="E21" s="294">
        <v>344</v>
      </c>
      <c r="F21" s="118">
        <v>276</v>
      </c>
      <c r="G21" s="95">
        <v>-0.195</v>
      </c>
      <c r="H21" s="70"/>
      <c r="I21" s="3"/>
      <c r="M21" s="174"/>
    </row>
    <row r="22" spans="2:9" ht="5.25" customHeight="1">
      <c r="B22" s="114"/>
      <c r="C22" s="67"/>
      <c r="D22" s="67"/>
      <c r="E22" s="278" t="s">
        <v>0</v>
      </c>
      <c r="F22" s="105" t="s">
        <v>0</v>
      </c>
      <c r="G22" s="108"/>
      <c r="H22" s="67"/>
      <c r="I22" s="3"/>
    </row>
    <row r="23" spans="2:13" ht="14.25" customHeight="1">
      <c r="B23" s="86" t="s">
        <v>88</v>
      </c>
      <c r="C23" s="70"/>
      <c r="D23" s="70"/>
      <c r="E23" s="279">
        <v>6810</v>
      </c>
      <c r="F23" s="119">
        <v>6690</v>
      </c>
      <c r="G23" s="121">
        <v>-0.018</v>
      </c>
      <c r="H23" s="70"/>
      <c r="I23" s="3"/>
      <c r="M23" s="174"/>
    </row>
    <row r="24" spans="2:8" ht="5.25" customHeight="1">
      <c r="B24" s="67"/>
      <c r="C24" s="67"/>
      <c r="D24" s="67"/>
      <c r="E24" s="67"/>
      <c r="F24" s="67"/>
      <c r="G24" s="67"/>
      <c r="H24" s="67"/>
    </row>
    <row r="25" spans="2:8" ht="13.5">
      <c r="B25" s="73" t="s">
        <v>133</v>
      </c>
      <c r="C25" s="67"/>
      <c r="D25" s="67"/>
      <c r="E25" s="67"/>
      <c r="F25" s="67"/>
      <c r="G25" s="67"/>
      <c r="H25" s="67"/>
    </row>
    <row r="26" spans="2:8" ht="13.5">
      <c r="B26" s="73" t="s">
        <v>144</v>
      </c>
      <c r="C26" s="67"/>
      <c r="D26" s="67"/>
      <c r="E26" s="67"/>
      <c r="F26" s="67"/>
      <c r="G26" s="67"/>
      <c r="H26" s="67"/>
    </row>
    <row r="27" ht="13.5">
      <c r="B27" s="73" t="s">
        <v>166</v>
      </c>
    </row>
    <row r="28" ht="14.25">
      <c r="B28" s="5"/>
    </row>
  </sheetData>
  <sheetProtection/>
  <mergeCells count="4">
    <mergeCell ref="B2:B3"/>
    <mergeCell ref="E2:E3"/>
    <mergeCell ref="F2:F3"/>
    <mergeCell ref="G2:G3"/>
  </mergeCells>
  <printOptions/>
  <pageMargins left="0.7480314960629921" right="0.7480314960629921" top="0.984251968503937" bottom="0.984251968503937" header="0.5118110236220472" footer="0.5118110236220472"/>
  <pageSetup fitToHeight="1" fitToWidth="1" horizontalDpi="600" verticalDpi="600" orientation="landscape" paperSize="9" r:id="rId2"/>
  <headerFooter alignWithMargins="0">
    <oddHeader>&amp;L&amp;14&amp;K002060O2 Czech Republic  - FINANČNÍ A PROVOZNÍ VÝSLEDKY&amp;R&amp;G</oddHeader>
    <oddFooter>&amp;L&amp;"Arial,tučné"&amp;K03-048Investor Relations&amp;"Arial,obyčejné"
Tel. +420 271 462 076, +420 271 462 169&amp;C&amp;K03-048email: investor_relations@o2.cz</oddFooter>
  </headerFooter>
  <legacyDrawingHF r:id="rId1"/>
</worksheet>
</file>

<file path=xl/worksheets/sheet6.xml><?xml version="1.0" encoding="utf-8"?>
<worksheet xmlns="http://schemas.openxmlformats.org/spreadsheetml/2006/main" xmlns:r="http://schemas.openxmlformats.org/officeDocument/2006/relationships">
  <sheetPr>
    <pageSetUpPr fitToPage="1"/>
  </sheetPr>
  <dimension ref="B2:I89"/>
  <sheetViews>
    <sheetView showGridLines="0" view="pageBreakPreview" zoomScaleNormal="85" zoomScaleSheetLayoutView="100" workbookViewId="0" topLeftCell="A1">
      <selection activeCell="A1" sqref="A1"/>
    </sheetView>
  </sheetViews>
  <sheetFormatPr defaultColWidth="46.421875" defaultRowHeight="12.75"/>
  <cols>
    <col min="1" max="1" width="9.140625" style="9" customWidth="1"/>
    <col min="2" max="2" width="57.28125" style="9" customWidth="1"/>
    <col min="3" max="4" width="11.7109375" style="9" customWidth="1"/>
    <col min="5" max="6" width="10.28125" style="9" customWidth="1"/>
    <col min="7" max="7" width="11.7109375" style="10" customWidth="1"/>
    <col min="8" max="91" width="10.7109375" style="9" customWidth="1"/>
    <col min="92" max="16384" width="46.421875" style="9" customWidth="1"/>
  </cols>
  <sheetData>
    <row r="2" spans="2:4" ht="12.75" customHeight="1">
      <c r="B2" s="369" t="s">
        <v>46</v>
      </c>
      <c r="C2" s="371">
        <v>43100</v>
      </c>
      <c r="D2" s="373">
        <v>43190</v>
      </c>
    </row>
    <row r="3" spans="2:4" ht="12.75">
      <c r="B3" s="370"/>
      <c r="C3" s="372"/>
      <c r="D3" s="374"/>
    </row>
    <row r="4" spans="2:9" ht="14.25" customHeight="1">
      <c r="B4" s="163" t="s">
        <v>47</v>
      </c>
      <c r="C4" s="169">
        <v>23411</v>
      </c>
      <c r="D4" s="170">
        <v>23713</v>
      </c>
      <c r="E4" s="11"/>
      <c r="F4" s="11"/>
      <c r="G4" s="175"/>
      <c r="H4" s="175"/>
      <c r="I4" s="176"/>
    </row>
    <row r="5" spans="2:9" ht="14.25" customHeight="1">
      <c r="B5" s="164" t="s">
        <v>48</v>
      </c>
      <c r="C5" s="122">
        <v>16815</v>
      </c>
      <c r="D5" s="123">
        <v>16601</v>
      </c>
      <c r="E5" s="11"/>
      <c r="F5" s="11"/>
      <c r="G5" s="175"/>
      <c r="H5" s="175"/>
      <c r="I5" s="176"/>
    </row>
    <row r="6" spans="2:9" ht="14.25" customHeight="1">
      <c r="B6" s="164" t="s">
        <v>49</v>
      </c>
      <c r="C6" s="122">
        <v>5636</v>
      </c>
      <c r="D6" s="123">
        <v>5601</v>
      </c>
      <c r="E6" s="11"/>
      <c r="F6" s="11"/>
      <c r="G6" s="175"/>
      <c r="H6" s="175"/>
      <c r="I6" s="176"/>
    </row>
    <row r="7" spans="2:9" ht="14.25" customHeight="1">
      <c r="B7" s="164" t="s">
        <v>178</v>
      </c>
      <c r="C7" s="122">
        <v>0</v>
      </c>
      <c r="D7" s="123">
        <v>552</v>
      </c>
      <c r="E7" s="11"/>
      <c r="F7" s="11"/>
      <c r="G7" s="175"/>
      <c r="H7" s="175"/>
      <c r="I7" s="176"/>
    </row>
    <row r="8" spans="2:9" ht="14.25" customHeight="1">
      <c r="B8" s="164" t="s">
        <v>177</v>
      </c>
      <c r="C8" s="122">
        <v>744</v>
      </c>
      <c r="D8" s="123">
        <v>645</v>
      </c>
      <c r="E8" s="11"/>
      <c r="F8" s="11"/>
      <c r="G8" s="175"/>
      <c r="H8" s="175"/>
      <c r="I8" s="176"/>
    </row>
    <row r="9" spans="2:9" ht="14.25" customHeight="1">
      <c r="B9" s="164" t="s">
        <v>174</v>
      </c>
      <c r="C9" s="122">
        <v>0</v>
      </c>
      <c r="D9" s="123">
        <v>144</v>
      </c>
      <c r="E9" s="11"/>
      <c r="F9" s="11"/>
      <c r="G9" s="175"/>
      <c r="H9" s="175"/>
      <c r="I9" s="176"/>
    </row>
    <row r="10" spans="2:9" ht="14.25" customHeight="1">
      <c r="B10" s="164" t="s">
        <v>173</v>
      </c>
      <c r="C10" s="122">
        <v>216</v>
      </c>
      <c r="D10" s="123">
        <v>170</v>
      </c>
      <c r="E10" s="11"/>
      <c r="F10" s="11"/>
      <c r="G10" s="175"/>
      <c r="H10" s="175"/>
      <c r="I10" s="176"/>
    </row>
    <row r="11" spans="2:9" ht="14.25" customHeight="1">
      <c r="B11" s="165" t="s">
        <v>50</v>
      </c>
      <c r="C11" s="124">
        <v>11431</v>
      </c>
      <c r="D11" s="125">
        <v>12227</v>
      </c>
      <c r="E11" s="11"/>
      <c r="F11" s="11"/>
      <c r="G11" s="175"/>
      <c r="H11" s="175"/>
      <c r="I11" s="176"/>
    </row>
    <row r="12" spans="2:9" ht="14.25" customHeight="1">
      <c r="B12" s="164" t="s">
        <v>51</v>
      </c>
      <c r="C12" s="122">
        <v>824</v>
      </c>
      <c r="D12" s="123">
        <v>845</v>
      </c>
      <c r="E12" s="11"/>
      <c r="F12" s="11"/>
      <c r="G12" s="175"/>
      <c r="H12" s="175"/>
      <c r="I12" s="176"/>
    </row>
    <row r="13" spans="2:9" ht="14.25" customHeight="1">
      <c r="B13" s="164" t="s">
        <v>52</v>
      </c>
      <c r="C13" s="122">
        <v>6519</v>
      </c>
      <c r="D13" s="123">
        <v>6513</v>
      </c>
      <c r="F13" s="11"/>
      <c r="G13" s="175"/>
      <c r="H13" s="175"/>
      <c r="I13" s="176"/>
    </row>
    <row r="14" spans="2:9" ht="14.25" customHeight="1">
      <c r="B14" s="164" t="s">
        <v>175</v>
      </c>
      <c r="C14" s="122">
        <v>0</v>
      </c>
      <c r="D14" s="123">
        <v>354</v>
      </c>
      <c r="F14" s="11"/>
      <c r="G14" s="175"/>
      <c r="H14" s="175"/>
      <c r="I14" s="176"/>
    </row>
    <row r="15" spans="2:9" ht="14.25" customHeight="1">
      <c r="B15" s="164" t="s">
        <v>176</v>
      </c>
      <c r="C15" s="122">
        <v>0</v>
      </c>
      <c r="D15" s="123">
        <v>1</v>
      </c>
      <c r="F15" s="11"/>
      <c r="G15" s="175"/>
      <c r="H15" s="175"/>
      <c r="I15" s="176"/>
    </row>
    <row r="16" spans="2:9" ht="14.25" customHeight="1">
      <c r="B16" s="164" t="s">
        <v>53</v>
      </c>
      <c r="C16" s="122">
        <v>4088</v>
      </c>
      <c r="D16" s="123">
        <v>4514</v>
      </c>
      <c r="F16" s="11"/>
      <c r="G16" s="12"/>
      <c r="H16" s="175"/>
      <c r="I16" s="176"/>
    </row>
    <row r="17" spans="2:7" ht="6" customHeight="1">
      <c r="B17" s="166"/>
      <c r="C17" s="87" t="s">
        <v>0</v>
      </c>
      <c r="D17" s="105" t="s">
        <v>0</v>
      </c>
      <c r="E17" s="11"/>
      <c r="F17" s="11"/>
      <c r="G17" s="175"/>
    </row>
    <row r="18" spans="2:7" ht="14.25" customHeight="1">
      <c r="B18" s="165" t="s">
        <v>69</v>
      </c>
      <c r="C18" s="124">
        <v>34842</v>
      </c>
      <c r="D18" s="125">
        <v>35940</v>
      </c>
      <c r="E18" s="11"/>
      <c r="F18" s="11"/>
      <c r="G18" s="175"/>
    </row>
    <row r="19" spans="2:6" ht="14.25" customHeight="1">
      <c r="B19" s="167"/>
      <c r="C19" s="122"/>
      <c r="D19" s="123"/>
      <c r="E19" s="11"/>
      <c r="F19" s="11"/>
    </row>
    <row r="20" spans="2:9" ht="14.25" customHeight="1">
      <c r="B20" s="165" t="s">
        <v>152</v>
      </c>
      <c r="C20" s="126">
        <v>15475</v>
      </c>
      <c r="D20" s="127">
        <v>17396</v>
      </c>
      <c r="E20" s="11"/>
      <c r="F20" s="11"/>
      <c r="H20" s="175"/>
      <c r="I20" s="176"/>
    </row>
    <row r="21" spans="2:9" ht="14.25" customHeight="1">
      <c r="B21" s="164" t="s">
        <v>54</v>
      </c>
      <c r="C21" s="122">
        <v>3102</v>
      </c>
      <c r="D21" s="123">
        <v>3102</v>
      </c>
      <c r="E21" s="11"/>
      <c r="F21" s="11"/>
      <c r="H21" s="175"/>
      <c r="I21" s="176"/>
    </row>
    <row r="22" spans="2:9" ht="14.25" customHeight="1">
      <c r="B22" s="164" t="s">
        <v>55</v>
      </c>
      <c r="C22" s="122">
        <v>-2204</v>
      </c>
      <c r="D22" s="123">
        <v>-2204</v>
      </c>
      <c r="E22" s="11"/>
      <c r="F22" s="11"/>
      <c r="G22" s="175"/>
      <c r="H22" s="175"/>
      <c r="I22" s="176"/>
    </row>
    <row r="23" spans="2:9" ht="14.25" customHeight="1">
      <c r="B23" s="164" t="s">
        <v>56</v>
      </c>
      <c r="C23" s="122">
        <v>10676</v>
      </c>
      <c r="D23" s="123">
        <v>10676</v>
      </c>
      <c r="E23" s="11"/>
      <c r="F23" s="11"/>
      <c r="G23" s="175"/>
      <c r="H23" s="175"/>
      <c r="I23" s="176"/>
    </row>
    <row r="24" spans="2:9" ht="14.25" customHeight="1">
      <c r="B24" s="164" t="s">
        <v>57</v>
      </c>
      <c r="C24" s="122">
        <v>3901</v>
      </c>
      <c r="D24" s="123">
        <v>5822</v>
      </c>
      <c r="E24" s="11"/>
      <c r="F24" s="11"/>
      <c r="G24" s="175"/>
      <c r="H24" s="175"/>
      <c r="I24" s="176"/>
    </row>
    <row r="25" spans="2:9" ht="14.25" customHeight="1">
      <c r="B25" s="165" t="s">
        <v>140</v>
      </c>
      <c r="C25" s="124">
        <v>0</v>
      </c>
      <c r="D25" s="125">
        <v>-1</v>
      </c>
      <c r="E25" s="11"/>
      <c r="F25" s="11"/>
      <c r="G25" s="175"/>
      <c r="H25" s="175"/>
      <c r="I25" s="176"/>
    </row>
    <row r="26" spans="2:9" ht="14.25" customHeight="1">
      <c r="B26" s="165" t="s">
        <v>58</v>
      </c>
      <c r="C26" s="126">
        <v>10887</v>
      </c>
      <c r="D26" s="127">
        <v>10972</v>
      </c>
      <c r="F26" s="11"/>
      <c r="G26" s="175"/>
      <c r="H26" s="175"/>
      <c r="I26" s="176"/>
    </row>
    <row r="27" spans="2:9" ht="14.25" customHeight="1">
      <c r="B27" s="164" t="s">
        <v>59</v>
      </c>
      <c r="C27" s="128">
        <v>10448</v>
      </c>
      <c r="D27" s="129">
        <v>10448</v>
      </c>
      <c r="E27" s="11"/>
      <c r="F27" s="11"/>
      <c r="G27" s="175"/>
      <c r="H27" s="175"/>
      <c r="I27" s="176"/>
    </row>
    <row r="28" spans="2:9" ht="14.25" customHeight="1">
      <c r="B28" s="164" t="s">
        <v>60</v>
      </c>
      <c r="C28" s="128">
        <v>270</v>
      </c>
      <c r="D28" s="129">
        <v>396</v>
      </c>
      <c r="F28" s="11"/>
      <c r="G28" s="175"/>
      <c r="H28" s="175"/>
      <c r="I28" s="176"/>
    </row>
    <row r="29" spans="2:9" ht="14.25" customHeight="1">
      <c r="B29" s="164" t="s">
        <v>61</v>
      </c>
      <c r="C29" s="128">
        <v>53</v>
      </c>
      <c r="D29" s="129">
        <v>52</v>
      </c>
      <c r="E29" s="21"/>
      <c r="F29" s="11"/>
      <c r="G29" s="175"/>
      <c r="H29" s="175"/>
      <c r="I29" s="176"/>
    </row>
    <row r="30" spans="2:9" ht="14.25" customHeight="1">
      <c r="B30" s="164" t="s">
        <v>179</v>
      </c>
      <c r="C30" s="128">
        <v>0</v>
      </c>
      <c r="D30" s="129">
        <v>0</v>
      </c>
      <c r="E30" s="21"/>
      <c r="F30" s="11"/>
      <c r="G30" s="175"/>
      <c r="H30" s="175"/>
      <c r="I30" s="176"/>
    </row>
    <row r="31" spans="2:9" ht="14.25" customHeight="1">
      <c r="B31" s="164" t="s">
        <v>62</v>
      </c>
      <c r="C31" s="128">
        <v>116</v>
      </c>
      <c r="D31" s="129">
        <v>75</v>
      </c>
      <c r="F31" s="11"/>
      <c r="G31" s="175"/>
      <c r="H31" s="175"/>
      <c r="I31" s="176"/>
    </row>
    <row r="32" spans="2:9" ht="14.25" customHeight="1">
      <c r="B32" s="165" t="s">
        <v>63</v>
      </c>
      <c r="C32" s="126">
        <v>8480</v>
      </c>
      <c r="D32" s="127">
        <v>7572</v>
      </c>
      <c r="F32" s="11"/>
      <c r="G32" s="175"/>
      <c r="H32" s="175"/>
      <c r="I32" s="176"/>
    </row>
    <row r="33" spans="2:9" ht="14.25" customHeight="1">
      <c r="B33" s="164" t="s">
        <v>64</v>
      </c>
      <c r="C33" s="128">
        <v>38</v>
      </c>
      <c r="D33" s="129">
        <v>54</v>
      </c>
      <c r="F33" s="11"/>
      <c r="G33" s="175"/>
      <c r="H33" s="175"/>
      <c r="I33" s="176"/>
    </row>
    <row r="34" spans="2:9" ht="14.25" customHeight="1">
      <c r="B34" s="164" t="s">
        <v>65</v>
      </c>
      <c r="C34" s="128">
        <v>8209</v>
      </c>
      <c r="D34" s="129">
        <v>7275</v>
      </c>
      <c r="E34" s="21"/>
      <c r="F34" s="11"/>
      <c r="G34" s="175"/>
      <c r="H34" s="175"/>
      <c r="I34" s="176"/>
    </row>
    <row r="35" spans="2:9" ht="14.25" customHeight="1">
      <c r="B35" s="164" t="s">
        <v>66</v>
      </c>
      <c r="C35" s="128">
        <v>139</v>
      </c>
      <c r="D35" s="129">
        <v>2</v>
      </c>
      <c r="F35" s="11"/>
      <c r="G35" s="175"/>
      <c r="H35" s="175"/>
      <c r="I35" s="176"/>
    </row>
    <row r="36" spans="2:9" ht="14.25" customHeight="1">
      <c r="B36" s="164" t="s">
        <v>180</v>
      </c>
      <c r="C36" s="128">
        <v>0</v>
      </c>
      <c r="D36" s="129">
        <v>151</v>
      </c>
      <c r="F36" s="11"/>
      <c r="G36" s="12"/>
      <c r="H36" s="175"/>
      <c r="I36" s="176"/>
    </row>
    <row r="37" spans="2:9" ht="14.25" customHeight="1">
      <c r="B37" s="164" t="s">
        <v>67</v>
      </c>
      <c r="C37" s="128">
        <v>94</v>
      </c>
      <c r="D37" s="129">
        <v>90</v>
      </c>
      <c r="F37" s="11"/>
      <c r="G37" s="175"/>
      <c r="H37" s="175"/>
      <c r="I37" s="176"/>
    </row>
    <row r="38" spans="2:6" ht="7.5" customHeight="1">
      <c r="B38" s="166"/>
      <c r="C38" s="87" t="s">
        <v>0</v>
      </c>
      <c r="D38" s="105" t="s">
        <v>0</v>
      </c>
      <c r="F38" s="11"/>
    </row>
    <row r="39" spans="2:9" ht="14.25" customHeight="1">
      <c r="B39" s="168" t="s">
        <v>68</v>
      </c>
      <c r="C39" s="130">
        <v>34842</v>
      </c>
      <c r="D39" s="131">
        <v>35940</v>
      </c>
      <c r="F39" s="11"/>
      <c r="G39" s="21"/>
      <c r="H39" s="175"/>
      <c r="I39" s="176"/>
    </row>
    <row r="40" spans="2:6" ht="12.75">
      <c r="B40" s="17"/>
      <c r="C40" s="18"/>
      <c r="D40" s="18"/>
      <c r="F40" s="20"/>
    </row>
    <row r="41" spans="2:4" s="21" customFormat="1" ht="13.5">
      <c r="B41" s="81"/>
      <c r="C41" s="375"/>
      <c r="D41" s="375"/>
    </row>
    <row r="42" spans="2:4" ht="14.25">
      <c r="B42" s="22"/>
      <c r="C42" s="375"/>
      <c r="D42" s="375"/>
    </row>
    <row r="43" spans="2:4" ht="14.25">
      <c r="B43" s="23"/>
      <c r="C43" s="16"/>
      <c r="D43" s="16"/>
    </row>
    <row r="44" spans="2:4" ht="14.25">
      <c r="B44" s="22"/>
      <c r="C44" s="16"/>
      <c r="D44" s="16"/>
    </row>
    <row r="45" spans="2:4" ht="14.25">
      <c r="B45" s="376"/>
      <c r="C45" s="377"/>
      <c r="D45" s="377"/>
    </row>
    <row r="46" spans="2:4" ht="14.25">
      <c r="B46" s="24"/>
      <c r="C46" s="16"/>
      <c r="D46" s="16"/>
    </row>
    <row r="47" spans="2:4" ht="14.25">
      <c r="B47" s="25"/>
      <c r="C47" s="26"/>
      <c r="D47" s="26"/>
    </row>
    <row r="48" spans="2:4" ht="14.25">
      <c r="B48" s="24"/>
      <c r="C48" s="14"/>
      <c r="D48" s="14"/>
    </row>
    <row r="49" spans="2:4" ht="14.25">
      <c r="B49" s="25"/>
      <c r="C49" s="27"/>
      <c r="D49" s="27"/>
    </row>
    <row r="50" spans="2:4" ht="14.25">
      <c r="B50" s="367"/>
      <c r="C50" s="368"/>
      <c r="D50" s="368"/>
    </row>
    <row r="51" spans="2:4" ht="12.75">
      <c r="B51" s="28"/>
      <c r="C51" s="27"/>
      <c r="D51" s="27"/>
    </row>
    <row r="52" spans="3:4" ht="12.75">
      <c r="C52" s="27"/>
      <c r="D52" s="27"/>
    </row>
    <row r="53" spans="3:4" ht="12.75">
      <c r="C53" s="29"/>
      <c r="D53" s="29"/>
    </row>
    <row r="54" spans="3:4" ht="12.75">
      <c r="C54" s="29"/>
      <c r="D54" s="29"/>
    </row>
    <row r="55" spans="3:4" ht="12.75">
      <c r="C55" s="29"/>
      <c r="D55" s="29"/>
    </row>
    <row r="56" spans="3:4" ht="12.75">
      <c r="C56" s="29"/>
      <c r="D56" s="29"/>
    </row>
    <row r="57" spans="3:4" ht="12.75">
      <c r="C57" s="29"/>
      <c r="D57" s="29"/>
    </row>
    <row r="58" spans="3:4" ht="12.75">
      <c r="C58" s="29"/>
      <c r="D58" s="29"/>
    </row>
    <row r="59" spans="3:4" ht="12.75">
      <c r="C59" s="14"/>
      <c r="D59" s="14"/>
    </row>
    <row r="60" spans="3:4" ht="12.75">
      <c r="C60" s="30"/>
      <c r="D60" s="30"/>
    </row>
    <row r="61" spans="3:4" ht="12.75">
      <c r="C61" s="14"/>
      <c r="D61" s="14"/>
    </row>
    <row r="62" spans="3:4" ht="12.75">
      <c r="C62" s="14"/>
      <c r="D62" s="14"/>
    </row>
    <row r="63" spans="3:4" ht="12.75">
      <c r="C63" s="14"/>
      <c r="D63" s="14"/>
    </row>
    <row r="64" spans="3:4" ht="12.75">
      <c r="C64" s="13"/>
      <c r="D64" s="13"/>
    </row>
    <row r="65" spans="3:4" ht="12.75">
      <c r="C65" s="6"/>
      <c r="D65" s="6"/>
    </row>
    <row r="66" spans="3:4" ht="12.75">
      <c r="C66" s="31"/>
      <c r="D66" s="31"/>
    </row>
    <row r="67" spans="3:4" ht="12.75">
      <c r="C67" s="15"/>
      <c r="D67" s="15"/>
    </row>
    <row r="68" spans="3:4" ht="12.75">
      <c r="C68" s="15"/>
      <c r="D68" s="15"/>
    </row>
    <row r="69" spans="3:4" ht="12.75">
      <c r="C69" s="15"/>
      <c r="D69" s="15"/>
    </row>
    <row r="70" spans="3:4" ht="12.75">
      <c r="C70" s="15"/>
      <c r="D70" s="15"/>
    </row>
    <row r="71" spans="3:4" ht="12.75">
      <c r="C71" s="15"/>
      <c r="D71" s="15"/>
    </row>
    <row r="72" spans="3:4" ht="12.75">
      <c r="C72" s="15"/>
      <c r="D72" s="15"/>
    </row>
    <row r="73" spans="3:4" ht="12.75">
      <c r="C73" s="15"/>
      <c r="D73" s="15"/>
    </row>
    <row r="74" spans="3:4" ht="12.75">
      <c r="C74" s="15"/>
      <c r="D74" s="15"/>
    </row>
    <row r="75" spans="3:4" ht="12.75">
      <c r="C75" s="16"/>
      <c r="D75" s="16"/>
    </row>
    <row r="76" spans="3:4" ht="12.75">
      <c r="C76" s="16"/>
      <c r="D76" s="16"/>
    </row>
    <row r="77" spans="3:4" ht="12.75">
      <c r="C77" s="208"/>
      <c r="D77" s="208"/>
    </row>
    <row r="79" spans="3:4" ht="12.75">
      <c r="C79" s="207"/>
      <c r="D79" s="207"/>
    </row>
    <row r="80" spans="3:4" ht="12.75">
      <c r="C80" s="34"/>
      <c r="D80" s="34"/>
    </row>
    <row r="81" spans="3:4" ht="12.75">
      <c r="C81" s="34"/>
      <c r="D81" s="34"/>
    </row>
    <row r="82" spans="3:4" ht="12.75">
      <c r="C82" s="34"/>
      <c r="D82" s="34"/>
    </row>
    <row r="84" spans="3:4" ht="12.75">
      <c r="C84" s="208"/>
      <c r="D84" s="208"/>
    </row>
    <row r="85" spans="3:4" ht="12.75">
      <c r="C85" s="16"/>
      <c r="D85" s="16"/>
    </row>
    <row r="86" spans="3:4" ht="12.75">
      <c r="C86" s="16"/>
      <c r="D86" s="16"/>
    </row>
    <row r="87" spans="3:4" ht="12.75">
      <c r="C87" s="16"/>
      <c r="D87" s="16"/>
    </row>
    <row r="89" spans="3:4" ht="12.75">
      <c r="C89" s="19"/>
      <c r="D89" s="19"/>
    </row>
  </sheetData>
  <sheetProtection/>
  <mergeCells count="7">
    <mergeCell ref="B50:D50"/>
    <mergeCell ref="B2:B3"/>
    <mergeCell ref="C2:C3"/>
    <mergeCell ref="D2:D3"/>
    <mergeCell ref="C41:C42"/>
    <mergeCell ref="D41:D42"/>
    <mergeCell ref="B45:D45"/>
  </mergeCells>
  <printOptions/>
  <pageMargins left="0.7480314960629921" right="0.7480314960629921" top="0.984251968503937" bottom="0.984251968503937" header="0.5118110236220472" footer="0.5118110236220472"/>
  <pageSetup fitToHeight="1" fitToWidth="1" horizontalDpi="600" verticalDpi="600" orientation="landscape" paperSize="9" scale="83" r:id="rId2"/>
  <headerFooter alignWithMargins="0">
    <oddHeader>&amp;L&amp;14&amp;K002060O2 Czech Republic  - FINANČNÍ A PROVOZNÍ VÝSLEDKY&amp;R&amp;G</oddHeader>
    <oddFooter>&amp;L&amp;"Arial,tučné"&amp;K03-048Investor Relations&amp;"Arial,obyčejné"
Tel. +420 271 462 076, +420 271 462 169&amp;C&amp;K03-048email: investor_relations@o2.cz</oddFooter>
  </headerFooter>
  <legacyDrawingHF r:id="rId1"/>
</worksheet>
</file>

<file path=xl/worksheets/sheet7.xml><?xml version="1.0" encoding="utf-8"?>
<worksheet xmlns="http://schemas.openxmlformats.org/spreadsheetml/2006/main" xmlns:r="http://schemas.openxmlformats.org/officeDocument/2006/relationships">
  <sheetPr>
    <pageSetUpPr fitToPage="1"/>
  </sheetPr>
  <dimension ref="B2:H92"/>
  <sheetViews>
    <sheetView showGridLines="0" view="pageBreakPreview" zoomScaleNormal="85" zoomScaleSheetLayoutView="100" workbookViewId="0" topLeftCell="A1">
      <selection activeCell="A1" sqref="A1"/>
    </sheetView>
  </sheetViews>
  <sheetFormatPr defaultColWidth="46.421875" defaultRowHeight="12.75"/>
  <cols>
    <col min="1" max="1" width="9.140625" style="9" customWidth="1"/>
    <col min="2" max="2" width="63.28125" style="9" bestFit="1" customWidth="1"/>
    <col min="3" max="4" width="9.140625" style="19" customWidth="1"/>
    <col min="5" max="7" width="11.7109375" style="9" customWidth="1"/>
    <col min="8" max="8" width="11.7109375" style="10" customWidth="1"/>
    <col min="9" max="89" width="10.7109375" style="9" customWidth="1"/>
    <col min="90" max="16384" width="46.421875" style="9" customWidth="1"/>
  </cols>
  <sheetData>
    <row r="2" spans="2:7" ht="12.75" customHeight="1">
      <c r="B2" s="369" t="s">
        <v>95</v>
      </c>
      <c r="C2" s="263"/>
      <c r="D2" s="263"/>
      <c r="E2" s="371" t="str">
        <f>'Náklady - konsol'!E2:E3</f>
        <v>1Q 2017</v>
      </c>
      <c r="F2" s="378" t="str">
        <f>'Náklady - konsol'!F2:F3</f>
        <v>1Q 2018 </v>
      </c>
      <c r="G2" s="381" t="str">
        <f>'Výsledkovka, Investice - konsol'!G$7</f>
        <v>% změna 1Q18/1Q17</v>
      </c>
    </row>
    <row r="3" spans="2:7" ht="12.75">
      <c r="B3" s="370"/>
      <c r="C3" s="254"/>
      <c r="D3" s="254"/>
      <c r="E3" s="372"/>
      <c r="F3" s="379"/>
      <c r="G3" s="382"/>
    </row>
    <row r="4" spans="2:8" ht="14.25" customHeight="1">
      <c r="B4" s="217" t="s">
        <v>96</v>
      </c>
      <c r="C4" s="245"/>
      <c r="D4" s="255"/>
      <c r="E4" s="295">
        <v>1646</v>
      </c>
      <c r="F4" s="238">
        <v>1681</v>
      </c>
      <c r="G4" s="244">
        <v>0.021</v>
      </c>
      <c r="H4" s="175"/>
    </row>
    <row r="5" spans="2:8" ht="14.25" customHeight="1">
      <c r="B5" s="164" t="s">
        <v>97</v>
      </c>
      <c r="C5" s="245"/>
      <c r="D5" s="255"/>
      <c r="E5" s="296">
        <v>0</v>
      </c>
      <c r="F5" s="123">
        <v>0</v>
      </c>
      <c r="G5" s="147"/>
      <c r="H5" s="175"/>
    </row>
    <row r="6" spans="2:8" ht="14.25" customHeight="1">
      <c r="B6" s="218" t="s">
        <v>98</v>
      </c>
      <c r="C6" s="246"/>
      <c r="D6" s="256"/>
      <c r="E6" s="297">
        <v>1646</v>
      </c>
      <c r="F6" s="125">
        <v>1681</v>
      </c>
      <c r="G6" s="146">
        <v>0.021</v>
      </c>
      <c r="H6" s="175"/>
    </row>
    <row r="7" spans="2:8" ht="5.25" customHeight="1">
      <c r="B7" s="164"/>
      <c r="C7" s="245"/>
      <c r="D7" s="255"/>
      <c r="E7" s="296"/>
      <c r="F7" s="123"/>
      <c r="G7" s="147"/>
      <c r="H7" s="175"/>
    </row>
    <row r="8" spans="2:8" ht="14.25" customHeight="1">
      <c r="B8" s="219" t="s">
        <v>99</v>
      </c>
      <c r="C8" s="247"/>
      <c r="D8" s="257"/>
      <c r="E8" s="296"/>
      <c r="F8" s="123"/>
      <c r="G8" s="146"/>
      <c r="H8" s="175"/>
    </row>
    <row r="9" spans="2:8" ht="14.25" customHeight="1">
      <c r="B9" s="164" t="s">
        <v>100</v>
      </c>
      <c r="C9" s="245"/>
      <c r="D9" s="255"/>
      <c r="E9" s="296">
        <v>255</v>
      </c>
      <c r="F9" s="123">
        <v>268</v>
      </c>
      <c r="G9" s="271">
        <v>0.051</v>
      </c>
      <c r="H9" s="175"/>
    </row>
    <row r="10" spans="2:8" ht="14.25" customHeight="1">
      <c r="B10" s="164" t="s">
        <v>101</v>
      </c>
      <c r="C10" s="245"/>
      <c r="D10" s="255"/>
      <c r="E10" s="296">
        <v>615</v>
      </c>
      <c r="F10" s="123">
        <v>504</v>
      </c>
      <c r="G10" s="271">
        <v>-0.18</v>
      </c>
      <c r="H10" s="175"/>
    </row>
    <row r="11" spans="2:8" ht="14.25" customHeight="1">
      <c r="B11" s="164" t="s">
        <v>182</v>
      </c>
      <c r="C11" s="245"/>
      <c r="D11" s="255"/>
      <c r="E11" s="296">
        <v>0</v>
      </c>
      <c r="F11" s="123">
        <v>105</v>
      </c>
      <c r="G11" s="273" t="s">
        <v>181</v>
      </c>
      <c r="H11" s="175"/>
    </row>
    <row r="12" spans="2:8" ht="14.25" customHeight="1">
      <c r="B12" s="164" t="s">
        <v>102</v>
      </c>
      <c r="C12" s="245"/>
      <c r="D12" s="255"/>
      <c r="E12" s="296">
        <v>79</v>
      </c>
      <c r="F12" s="123">
        <v>102</v>
      </c>
      <c r="G12" s="271">
        <v>0.291</v>
      </c>
      <c r="H12" s="175"/>
    </row>
    <row r="13" spans="2:8" ht="5.25" customHeight="1">
      <c r="B13" s="164"/>
      <c r="C13" s="245"/>
      <c r="D13" s="255"/>
      <c r="E13" s="296"/>
      <c r="F13" s="123"/>
      <c r="G13" s="271"/>
      <c r="H13" s="175"/>
    </row>
    <row r="14" spans="2:8" ht="14.25" customHeight="1">
      <c r="B14" s="218" t="s">
        <v>103</v>
      </c>
      <c r="C14" s="246"/>
      <c r="D14" s="256"/>
      <c r="E14" s="297">
        <v>2595</v>
      </c>
      <c r="F14" s="125">
        <v>2653</v>
      </c>
      <c r="G14" s="272">
        <v>0.022</v>
      </c>
      <c r="H14" s="175"/>
    </row>
    <row r="15" spans="2:8" ht="14.25" customHeight="1">
      <c r="B15" s="218" t="s">
        <v>104</v>
      </c>
      <c r="C15" s="246"/>
      <c r="D15" s="256"/>
      <c r="E15" s="297"/>
      <c r="F15" s="123"/>
      <c r="G15" s="273"/>
      <c r="H15" s="175"/>
    </row>
    <row r="16" spans="2:8" ht="14.25" customHeight="1">
      <c r="B16" s="164" t="s">
        <v>191</v>
      </c>
      <c r="C16" s="245"/>
      <c r="D16" s="255"/>
      <c r="E16" s="296">
        <v>-3</v>
      </c>
      <c r="F16" s="123">
        <v>-234</v>
      </c>
      <c r="G16" s="273" t="s">
        <v>181</v>
      </c>
      <c r="H16" s="175"/>
    </row>
    <row r="17" spans="2:8" ht="28.5" customHeight="1">
      <c r="B17" s="164" t="s">
        <v>190</v>
      </c>
      <c r="C17" s="245"/>
      <c r="D17" s="255"/>
      <c r="E17" s="296">
        <v>0</v>
      </c>
      <c r="F17" s="123">
        <v>-19</v>
      </c>
      <c r="G17" s="273" t="s">
        <v>181</v>
      </c>
      <c r="H17" s="175"/>
    </row>
    <row r="18" spans="2:8" ht="14.25" customHeight="1">
      <c r="B18" s="164" t="s">
        <v>123</v>
      </c>
      <c r="C18" s="245"/>
      <c r="D18" s="255"/>
      <c r="E18" s="296">
        <v>-204</v>
      </c>
      <c r="F18" s="123">
        <v>-2</v>
      </c>
      <c r="G18" s="273" t="s">
        <v>181</v>
      </c>
      <c r="H18" s="175"/>
    </row>
    <row r="19" spans="2:8" ht="14.25" customHeight="1">
      <c r="B19" s="164" t="s">
        <v>189</v>
      </c>
      <c r="C19" s="245"/>
      <c r="D19" s="255"/>
      <c r="E19" s="296">
        <v>0</v>
      </c>
      <c r="F19" s="123">
        <v>-118</v>
      </c>
      <c r="G19" s="273" t="s">
        <v>181</v>
      </c>
      <c r="H19" s="175"/>
    </row>
    <row r="20" spans="2:8" ht="14.25" customHeight="1">
      <c r="B20" s="164" t="s">
        <v>188</v>
      </c>
      <c r="C20" s="245"/>
      <c r="D20" s="255"/>
      <c r="E20" s="296">
        <v>0</v>
      </c>
      <c r="F20" s="123">
        <v>-45</v>
      </c>
      <c r="G20" s="273" t="s">
        <v>181</v>
      </c>
      <c r="H20" s="175"/>
    </row>
    <row r="21" spans="2:8" ht="14.25" customHeight="1">
      <c r="B21" s="164" t="s">
        <v>187</v>
      </c>
      <c r="C21" s="245"/>
      <c r="D21" s="255"/>
      <c r="E21" s="296">
        <v>0</v>
      </c>
      <c r="F21" s="123">
        <v>0</v>
      </c>
      <c r="G21" s="273" t="s">
        <v>181</v>
      </c>
      <c r="H21" s="175"/>
    </row>
    <row r="22" spans="2:8" ht="14.25" customHeight="1">
      <c r="B22" s="164" t="s">
        <v>186</v>
      </c>
      <c r="C22" s="245"/>
      <c r="D22" s="255"/>
      <c r="E22" s="296">
        <v>-630</v>
      </c>
      <c r="F22" s="123">
        <v>-837</v>
      </c>
      <c r="G22" s="271">
        <v>0.329</v>
      </c>
      <c r="H22" s="175"/>
    </row>
    <row r="23" spans="2:8" ht="14.25" customHeight="1">
      <c r="B23" s="165" t="s">
        <v>105</v>
      </c>
      <c r="C23" s="248"/>
      <c r="D23" s="258"/>
      <c r="E23" s="297">
        <v>1758</v>
      </c>
      <c r="F23" s="125">
        <v>1398</v>
      </c>
      <c r="G23" s="271">
        <v>-0.205</v>
      </c>
      <c r="H23" s="12"/>
    </row>
    <row r="24" spans="2:8" ht="5.25" customHeight="1">
      <c r="B24" s="167"/>
      <c r="C24" s="249"/>
      <c r="D24" s="259"/>
      <c r="E24" s="296"/>
      <c r="F24" s="123"/>
      <c r="G24" s="271"/>
      <c r="H24" s="12"/>
    </row>
    <row r="25" spans="2:8" ht="14.25" customHeight="1">
      <c r="B25" s="164" t="s">
        <v>106</v>
      </c>
      <c r="C25" s="245"/>
      <c r="D25" s="255"/>
      <c r="E25" s="296">
        <v>-18</v>
      </c>
      <c r="F25" s="123">
        <v>-28</v>
      </c>
      <c r="G25" s="271">
        <v>0.556</v>
      </c>
      <c r="H25" s="175"/>
    </row>
    <row r="26" spans="2:8" ht="14.25" customHeight="1">
      <c r="B26" s="164" t="s">
        <v>107</v>
      </c>
      <c r="C26" s="245"/>
      <c r="D26" s="255"/>
      <c r="E26" s="296">
        <v>0</v>
      </c>
      <c r="F26" s="123">
        <v>2</v>
      </c>
      <c r="G26" s="273" t="s">
        <v>181</v>
      </c>
      <c r="H26" s="175"/>
    </row>
    <row r="27" spans="2:8" ht="14.25" customHeight="1">
      <c r="B27" s="164" t="s">
        <v>108</v>
      </c>
      <c r="C27" s="245"/>
      <c r="D27" s="255"/>
      <c r="E27" s="296">
        <v>-330</v>
      </c>
      <c r="F27" s="123">
        <v>-314</v>
      </c>
      <c r="G27" s="271">
        <v>-0.048</v>
      </c>
      <c r="H27" s="175"/>
    </row>
    <row r="28" spans="2:8" ht="14.25" customHeight="1">
      <c r="B28" s="218" t="s">
        <v>109</v>
      </c>
      <c r="C28" s="246"/>
      <c r="D28" s="256"/>
      <c r="E28" s="297">
        <v>1410</v>
      </c>
      <c r="F28" s="125">
        <v>1058</v>
      </c>
      <c r="G28" s="272">
        <v>-0.25</v>
      </c>
      <c r="H28" s="175"/>
    </row>
    <row r="29" spans="2:8" ht="5.25" customHeight="1">
      <c r="B29" s="165"/>
      <c r="C29" s="248"/>
      <c r="D29" s="258"/>
      <c r="E29" s="298"/>
      <c r="F29" s="129"/>
      <c r="G29" s="271"/>
      <c r="H29" s="175"/>
    </row>
    <row r="30" spans="2:8" ht="14.25" customHeight="1">
      <c r="B30" s="218" t="s">
        <v>110</v>
      </c>
      <c r="C30" s="246"/>
      <c r="D30" s="256"/>
      <c r="E30" s="299"/>
      <c r="F30" s="127"/>
      <c r="G30" s="271"/>
      <c r="H30" s="175"/>
    </row>
    <row r="31" spans="2:8" ht="14.25" customHeight="1">
      <c r="B31" s="164" t="s">
        <v>111</v>
      </c>
      <c r="C31" s="245"/>
      <c r="D31" s="255"/>
      <c r="E31" s="298">
        <v>-336</v>
      </c>
      <c r="F31" s="129">
        <v>-292</v>
      </c>
      <c r="G31" s="271">
        <v>-0.131</v>
      </c>
      <c r="H31" s="175"/>
    </row>
    <row r="32" spans="2:8" ht="14.25" customHeight="1">
      <c r="B32" s="164" t="s">
        <v>112</v>
      </c>
      <c r="C32" s="245"/>
      <c r="D32" s="255"/>
      <c r="E32" s="298">
        <v>-378</v>
      </c>
      <c r="F32" s="129">
        <v>-347</v>
      </c>
      <c r="G32" s="271">
        <v>-0.082</v>
      </c>
      <c r="H32" s="175"/>
    </row>
    <row r="33" spans="2:8" ht="14.25" customHeight="1">
      <c r="B33" s="164" t="s">
        <v>124</v>
      </c>
      <c r="C33" s="245"/>
      <c r="D33" s="255"/>
      <c r="E33" s="298">
        <v>1</v>
      </c>
      <c r="F33" s="129">
        <v>10</v>
      </c>
      <c r="G33" s="273" t="s">
        <v>181</v>
      </c>
      <c r="H33" s="175"/>
    </row>
    <row r="34" spans="2:8" ht="14.25" customHeight="1">
      <c r="B34" s="164" t="s">
        <v>114</v>
      </c>
      <c r="C34" s="245"/>
      <c r="D34" s="255"/>
      <c r="E34" s="298">
        <v>-69</v>
      </c>
      <c r="F34" s="129">
        <v>0</v>
      </c>
      <c r="G34" s="273" t="s">
        <v>181</v>
      </c>
      <c r="H34" s="175"/>
    </row>
    <row r="35" spans="2:8" ht="14.25" customHeight="1">
      <c r="B35" s="165" t="s">
        <v>115</v>
      </c>
      <c r="C35" s="248"/>
      <c r="D35" s="258"/>
      <c r="E35" s="299">
        <v>-782</v>
      </c>
      <c r="F35" s="127">
        <v>-629</v>
      </c>
      <c r="G35" s="272">
        <v>-0.196</v>
      </c>
      <c r="H35" s="175"/>
    </row>
    <row r="36" spans="2:8" ht="5.25" customHeight="1">
      <c r="B36" s="165"/>
      <c r="C36" s="248"/>
      <c r="D36" s="258"/>
      <c r="E36" s="298"/>
      <c r="F36" s="129"/>
      <c r="G36" s="271"/>
      <c r="H36" s="175"/>
    </row>
    <row r="37" spans="2:8" ht="14.25" customHeight="1">
      <c r="B37" s="218" t="s">
        <v>116</v>
      </c>
      <c r="C37" s="246"/>
      <c r="D37" s="256"/>
      <c r="E37" s="298"/>
      <c r="F37" s="129"/>
      <c r="G37" s="271"/>
      <c r="H37" s="175"/>
    </row>
    <row r="38" spans="2:8" ht="14.25" customHeight="1">
      <c r="B38" s="164" t="s">
        <v>117</v>
      </c>
      <c r="C38" s="245"/>
      <c r="D38" s="255"/>
      <c r="E38" s="298">
        <v>2000</v>
      </c>
      <c r="F38" s="129">
        <v>0</v>
      </c>
      <c r="G38" s="273">
        <v>-1</v>
      </c>
      <c r="H38" s="175"/>
    </row>
    <row r="39" spans="2:8" ht="14.25" customHeight="1">
      <c r="B39" s="164" t="s">
        <v>118</v>
      </c>
      <c r="C39" s="245"/>
      <c r="D39" s="255"/>
      <c r="E39" s="298">
        <v>0</v>
      </c>
      <c r="F39" s="129">
        <v>0</v>
      </c>
      <c r="G39" s="273">
        <v>0</v>
      </c>
      <c r="H39" s="175"/>
    </row>
    <row r="40" spans="2:8" ht="14.25" customHeight="1">
      <c r="B40" s="164" t="s">
        <v>113</v>
      </c>
      <c r="C40" s="245"/>
      <c r="D40" s="255"/>
      <c r="E40" s="298">
        <v>-248</v>
      </c>
      <c r="F40" s="129">
        <v>0</v>
      </c>
      <c r="G40" s="273">
        <v>-1</v>
      </c>
      <c r="H40" s="175"/>
    </row>
    <row r="41" spans="2:8" ht="14.25" customHeight="1">
      <c r="B41" s="220" t="s">
        <v>119</v>
      </c>
      <c r="C41" s="250"/>
      <c r="D41" s="260"/>
      <c r="E41" s="277">
        <v>0</v>
      </c>
      <c r="F41" s="104">
        <v>0</v>
      </c>
      <c r="G41" s="273">
        <v>0</v>
      </c>
      <c r="H41" s="12"/>
    </row>
    <row r="42" spans="2:8" ht="14.25" customHeight="1">
      <c r="B42" s="165" t="s">
        <v>120</v>
      </c>
      <c r="C42" s="248"/>
      <c r="D42" s="258"/>
      <c r="E42" s="299">
        <v>1752</v>
      </c>
      <c r="F42" s="127">
        <v>0</v>
      </c>
      <c r="G42" s="275">
        <v>-1</v>
      </c>
      <c r="H42" s="175"/>
    </row>
    <row r="43" spans="2:7" ht="5.25" customHeight="1">
      <c r="B43" s="221"/>
      <c r="C43" s="251"/>
      <c r="D43" s="261"/>
      <c r="E43" s="225"/>
      <c r="F43" s="239"/>
      <c r="G43" s="271"/>
    </row>
    <row r="44" spans="2:7" s="21" customFormat="1" ht="14.25" customHeight="1">
      <c r="B44" s="218" t="s">
        <v>121</v>
      </c>
      <c r="C44" s="246"/>
      <c r="D44" s="256"/>
      <c r="E44" s="299">
        <v>2380</v>
      </c>
      <c r="F44" s="127">
        <v>429</v>
      </c>
      <c r="G44" s="275">
        <v>-0.82</v>
      </c>
    </row>
    <row r="45" spans="2:7" ht="5.25" customHeight="1">
      <c r="B45" s="222"/>
      <c r="C45" s="252"/>
      <c r="D45" s="22"/>
      <c r="E45" s="300"/>
      <c r="F45" s="240"/>
      <c r="G45" s="271"/>
    </row>
    <row r="46" spans="2:7" ht="12.75">
      <c r="B46" s="164" t="s">
        <v>156</v>
      </c>
      <c r="C46" s="245"/>
      <c r="D46" s="255"/>
      <c r="E46" s="298">
        <v>4137</v>
      </c>
      <c r="F46" s="129">
        <v>4088</v>
      </c>
      <c r="G46" s="273">
        <v>-0.012</v>
      </c>
    </row>
    <row r="47" spans="2:7" ht="14.25" customHeight="1">
      <c r="B47" s="164" t="s">
        <v>122</v>
      </c>
      <c r="C47" s="245"/>
      <c r="D47" s="255"/>
      <c r="E47" s="298">
        <v>-1</v>
      </c>
      <c r="F47" s="129">
        <v>-43</v>
      </c>
      <c r="G47" s="273" t="s">
        <v>181</v>
      </c>
    </row>
    <row r="48" spans="2:7" ht="12.75">
      <c r="B48" s="164" t="s">
        <v>157</v>
      </c>
      <c r="C48" s="245"/>
      <c r="D48" s="255"/>
      <c r="E48" s="298">
        <v>6516</v>
      </c>
      <c r="F48" s="129">
        <v>4514</v>
      </c>
      <c r="G48" s="271">
        <v>-0.307</v>
      </c>
    </row>
    <row r="49" spans="2:7" ht="5.25" customHeight="1">
      <c r="B49" s="223"/>
      <c r="C49" s="253"/>
      <c r="D49" s="262"/>
      <c r="E49" s="87" t="s">
        <v>0</v>
      </c>
      <c r="F49" s="129" t="s">
        <v>0</v>
      </c>
      <c r="G49" s="271"/>
    </row>
    <row r="50" spans="2:7" ht="14.25">
      <c r="B50" s="224" t="s">
        <v>125</v>
      </c>
      <c r="C50" s="246"/>
      <c r="D50" s="264"/>
      <c r="E50" s="241">
        <v>628</v>
      </c>
      <c r="F50" s="242">
        <v>429</v>
      </c>
      <c r="G50" s="274">
        <v>-0.317</v>
      </c>
    </row>
    <row r="51" spans="2:6" ht="14.25">
      <c r="B51" s="24"/>
      <c r="C51" s="262"/>
      <c r="D51" s="262"/>
      <c r="E51" s="14"/>
      <c r="F51" s="14"/>
    </row>
    <row r="52" spans="2:6" ht="27" customHeight="1">
      <c r="B52" s="380" t="s">
        <v>151</v>
      </c>
      <c r="C52" s="380"/>
      <c r="D52" s="380"/>
      <c r="E52" s="380"/>
      <c r="F52" s="380"/>
    </row>
    <row r="53" spans="2:6" ht="14.25">
      <c r="B53" s="367"/>
      <c r="C53" s="367"/>
      <c r="D53" s="367"/>
      <c r="E53" s="368"/>
      <c r="F53" s="368"/>
    </row>
    <row r="54" spans="2:6" ht="12.75">
      <c r="B54" s="28"/>
      <c r="E54" s="27"/>
      <c r="F54" s="27"/>
    </row>
    <row r="55" spans="5:6" ht="12.75">
      <c r="E55" s="27"/>
      <c r="F55" s="27"/>
    </row>
    <row r="56" spans="5:6" ht="12.75">
      <c r="E56" s="29"/>
      <c r="F56" s="29"/>
    </row>
    <row r="57" spans="5:6" ht="12.75">
      <c r="E57" s="29"/>
      <c r="F57" s="29"/>
    </row>
    <row r="58" spans="5:6" ht="12.75">
      <c r="E58" s="29"/>
      <c r="F58" s="29"/>
    </row>
    <row r="59" spans="5:6" ht="12.75">
      <c r="E59" s="29"/>
      <c r="F59" s="29"/>
    </row>
    <row r="60" spans="5:6" ht="12.75">
      <c r="E60" s="29"/>
      <c r="F60" s="29"/>
    </row>
    <row r="61" spans="5:6" ht="12.75">
      <c r="E61" s="29"/>
      <c r="F61" s="29"/>
    </row>
    <row r="62" spans="5:6" ht="12.75">
      <c r="E62" s="14"/>
      <c r="F62" s="14"/>
    </row>
    <row r="63" spans="5:6" ht="12.75">
      <c r="E63" s="30"/>
      <c r="F63" s="30"/>
    </row>
    <row r="64" spans="5:6" ht="12.75">
      <c r="E64" s="14"/>
      <c r="F64" s="14"/>
    </row>
    <row r="65" spans="5:6" ht="12.75">
      <c r="E65" s="14"/>
      <c r="F65" s="14"/>
    </row>
    <row r="66" spans="5:6" ht="12.75">
      <c r="E66" s="14"/>
      <c r="F66" s="14"/>
    </row>
    <row r="67" spans="5:6" ht="12.75">
      <c r="E67" s="13"/>
      <c r="F67" s="13"/>
    </row>
    <row r="68" spans="5:6" ht="12.75">
      <c r="E68" s="6"/>
      <c r="F68" s="6"/>
    </row>
    <row r="69" spans="5:6" ht="12.75">
      <c r="E69" s="31"/>
      <c r="F69" s="31"/>
    </row>
    <row r="70" spans="5:6" ht="12.75">
      <c r="E70" s="15"/>
      <c r="F70" s="15"/>
    </row>
    <row r="71" spans="5:6" ht="12.75">
      <c r="E71" s="15"/>
      <c r="F71" s="15"/>
    </row>
    <row r="72" spans="5:6" ht="12.75">
      <c r="E72" s="15"/>
      <c r="F72" s="15"/>
    </row>
    <row r="73" spans="5:6" ht="12.75">
      <c r="E73" s="15"/>
      <c r="F73" s="15"/>
    </row>
    <row r="74" spans="5:6" ht="12.75">
      <c r="E74" s="15"/>
      <c r="F74" s="15"/>
    </row>
    <row r="75" spans="5:6" ht="12.75">
      <c r="E75" s="15"/>
      <c r="F75" s="15"/>
    </row>
    <row r="76" spans="5:6" ht="12.75">
      <c r="E76" s="15"/>
      <c r="F76" s="15"/>
    </row>
    <row r="77" spans="5:6" ht="12.75">
      <c r="E77" s="15"/>
      <c r="F77" s="15"/>
    </row>
    <row r="78" spans="5:6" ht="12.75">
      <c r="E78" s="16"/>
      <c r="F78" s="16"/>
    </row>
    <row r="79" spans="5:6" ht="12.75">
      <c r="E79" s="16"/>
      <c r="F79" s="16"/>
    </row>
    <row r="80" spans="5:6" ht="12.75">
      <c r="E80" s="32"/>
      <c r="F80" s="208"/>
    </row>
    <row r="82" spans="5:6" ht="12.75">
      <c r="E82" s="33"/>
      <c r="F82" s="207"/>
    </row>
    <row r="83" spans="5:6" ht="12.75">
      <c r="E83" s="34"/>
      <c r="F83" s="34"/>
    </row>
    <row r="84" spans="5:6" ht="12.75">
      <c r="E84" s="34"/>
      <c r="F84" s="34"/>
    </row>
    <row r="85" spans="5:6" ht="12.75">
      <c r="E85" s="34"/>
      <c r="F85" s="34"/>
    </row>
    <row r="87" spans="5:6" ht="12.75">
      <c r="E87" s="32"/>
      <c r="F87" s="208"/>
    </row>
    <row r="88" spans="5:6" ht="12.75">
      <c r="E88" s="16"/>
      <c r="F88" s="16"/>
    </row>
    <row r="89" spans="5:6" ht="12.75">
      <c r="E89" s="16"/>
      <c r="F89" s="16"/>
    </row>
    <row r="90" spans="5:6" ht="12.75">
      <c r="E90" s="16"/>
      <c r="F90" s="16"/>
    </row>
    <row r="92" spans="5:6" ht="12.75">
      <c r="E92" s="19"/>
      <c r="F92" s="19"/>
    </row>
  </sheetData>
  <sheetProtection/>
  <mergeCells count="6">
    <mergeCell ref="B53:F53"/>
    <mergeCell ref="B2:B3"/>
    <mergeCell ref="E2:E3"/>
    <mergeCell ref="F2:F3"/>
    <mergeCell ref="B52:F52"/>
    <mergeCell ref="G2:G3"/>
  </mergeCells>
  <printOptions/>
  <pageMargins left="0.7480314960629921" right="0.7480314960629921" top="0.984251968503937" bottom="0.984251968503937" header="0.5118110236220472" footer="0.5118110236220472"/>
  <pageSetup fitToHeight="1" fitToWidth="1" horizontalDpi="600" verticalDpi="600" orientation="landscape" paperSize="9" scale="68" r:id="rId2"/>
  <headerFooter alignWithMargins="0">
    <oddHeader>&amp;L&amp;14&amp;K002060O2 Czech Republic  - FINANČNÍ A PROVOZNÍ VÝSLEDKY&amp;R&amp;G</oddHeader>
    <oddFooter>&amp;L&amp;"Arial,tučné"&amp;K03-048Investor Relations&amp;"Arial,obyčejné"
Tel. +420 271 462 076, +420 271 462 169&amp;C&amp;K03-048email: investor_relations@o2.cz</oddFooter>
  </headerFooter>
  <legacyDrawingHF r:id="rId1"/>
</worksheet>
</file>

<file path=xl/worksheets/sheet8.xml><?xml version="1.0" encoding="utf-8"?>
<worksheet xmlns="http://schemas.openxmlformats.org/spreadsheetml/2006/main" xmlns:r="http://schemas.openxmlformats.org/officeDocument/2006/relationships">
  <sheetPr>
    <pageSetUpPr fitToPage="1"/>
  </sheetPr>
  <dimension ref="B2:IP65"/>
  <sheetViews>
    <sheetView showGridLines="0" view="pageBreakPreview" zoomScaleSheetLayoutView="100" zoomScalePageLayoutView="0" workbookViewId="0" topLeftCell="A1">
      <selection activeCell="A1" sqref="A1"/>
    </sheetView>
  </sheetViews>
  <sheetFormatPr defaultColWidth="9.140625" defaultRowHeight="12.75"/>
  <cols>
    <col min="1" max="1" width="9.140625" style="28" customWidth="1"/>
    <col min="2" max="2" width="50.7109375" style="28" customWidth="1"/>
    <col min="3" max="4" width="9.140625" style="19" customWidth="1"/>
    <col min="5" max="6" width="10.28125" style="28" customWidth="1"/>
    <col min="7" max="7" width="11.7109375" style="28" customWidth="1"/>
    <col min="8" max="9" width="10.28125" style="28" customWidth="1"/>
    <col min="10" max="10" width="11.7109375" style="28" customWidth="1"/>
    <col min="11" max="16384" width="9.140625" style="28" customWidth="1"/>
  </cols>
  <sheetData>
    <row r="2" spans="2:7" ht="15.75" customHeight="1">
      <c r="B2" s="383" t="s">
        <v>70</v>
      </c>
      <c r="C2" s="53"/>
      <c r="D2" s="53"/>
      <c r="E2" s="390" t="str">
        <f>'Výsledkovka, Investice - konsol'!E$7</f>
        <v>1Q 2017</v>
      </c>
      <c r="F2" s="387" t="str">
        <f>'Výsledkovka, Investice - konsol'!F$7</f>
        <v>1Q 2018 </v>
      </c>
      <c r="G2" s="381" t="str">
        <f>'Výsledkovka, Investice - konsol'!G$7</f>
        <v>% změna 1Q18/1Q17</v>
      </c>
    </row>
    <row r="3" spans="2:7" ht="15.75" customHeight="1">
      <c r="B3" s="384"/>
      <c r="C3" s="53"/>
      <c r="D3" s="53"/>
      <c r="E3" s="391"/>
      <c r="F3" s="392"/>
      <c r="G3" s="382"/>
    </row>
    <row r="4" spans="2:12" ht="14.25" customHeight="1">
      <c r="B4" s="144" t="s">
        <v>71</v>
      </c>
      <c r="C4" s="132"/>
      <c r="D4" s="132"/>
      <c r="E4" s="301">
        <v>677</v>
      </c>
      <c r="F4" s="302">
        <v>583</v>
      </c>
      <c r="G4" s="145">
        <v>-0.139</v>
      </c>
      <c r="H4" s="36"/>
      <c r="I4" s="37"/>
      <c r="J4" s="38"/>
      <c r="K4" s="38"/>
      <c r="L4" s="177"/>
    </row>
    <row r="5" spans="2:12" ht="14.25" customHeight="1">
      <c r="B5" s="158" t="s">
        <v>85</v>
      </c>
      <c r="C5" s="133"/>
      <c r="D5" s="133"/>
      <c r="E5" s="178">
        <v>764</v>
      </c>
      <c r="F5" s="179">
        <v>718</v>
      </c>
      <c r="G5" s="146">
        <v>-0.06</v>
      </c>
      <c r="H5" s="36"/>
      <c r="I5" s="39"/>
      <c r="J5" s="38"/>
      <c r="K5" s="38"/>
      <c r="L5" s="177"/>
    </row>
    <row r="6" spans="2:12" ht="14.25" customHeight="1">
      <c r="B6" s="209" t="s">
        <v>137</v>
      </c>
      <c r="C6" s="134"/>
      <c r="D6" s="134"/>
      <c r="E6" s="180">
        <v>222</v>
      </c>
      <c r="F6" s="181">
        <v>243</v>
      </c>
      <c r="G6" s="148">
        <v>0.097</v>
      </c>
      <c r="H6" s="36"/>
      <c r="I6" s="40"/>
      <c r="J6" s="38"/>
      <c r="K6" s="38"/>
      <c r="L6" s="177"/>
    </row>
    <row r="7" spans="2:10" ht="12.75">
      <c r="B7" s="41"/>
      <c r="C7" s="42"/>
      <c r="D7" s="42"/>
      <c r="E7" s="34"/>
      <c r="F7" s="19"/>
      <c r="G7" s="43"/>
      <c r="H7" s="19"/>
      <c r="I7" s="44"/>
      <c r="J7" s="45"/>
    </row>
    <row r="8" spans="2:10" ht="15.75" customHeight="1">
      <c r="B8" s="383" t="s">
        <v>72</v>
      </c>
      <c r="C8" s="53"/>
      <c r="D8" s="53"/>
      <c r="E8" s="385" t="str">
        <f>E2</f>
        <v>1Q 2017</v>
      </c>
      <c r="F8" s="387" t="str">
        <f>'Výsledkovka, Investice - konsol'!F$7</f>
        <v>1Q 2018 </v>
      </c>
      <c r="G8" s="381" t="str">
        <f>'Výsledkovka, Investice - konsol'!G$7</f>
        <v>% změna 1Q18/1Q17</v>
      </c>
      <c r="H8" s="36"/>
      <c r="J8" s="36"/>
    </row>
    <row r="9" spans="2:10" ht="15.75" customHeight="1">
      <c r="B9" s="384"/>
      <c r="C9" s="53"/>
      <c r="D9" s="53"/>
      <c r="E9" s="386"/>
      <c r="F9" s="388"/>
      <c r="G9" s="382"/>
      <c r="H9" s="36"/>
      <c r="I9" s="36"/>
      <c r="J9" s="36"/>
    </row>
    <row r="10" spans="2:12" ht="15.75" customHeight="1">
      <c r="B10" s="149" t="s">
        <v>73</v>
      </c>
      <c r="C10" s="135"/>
      <c r="D10" s="135"/>
      <c r="E10" s="182">
        <v>4924</v>
      </c>
      <c r="F10" s="183">
        <v>4954</v>
      </c>
      <c r="G10" s="145">
        <v>0.006</v>
      </c>
      <c r="H10" s="36"/>
      <c r="I10" s="36"/>
      <c r="J10" s="38"/>
      <c r="K10" s="38"/>
      <c r="L10" s="177"/>
    </row>
    <row r="11" spans="2:12" ht="15.75" customHeight="1">
      <c r="B11" s="150" t="s">
        <v>74</v>
      </c>
      <c r="C11" s="136"/>
      <c r="D11" s="136"/>
      <c r="E11" s="184">
        <v>3372</v>
      </c>
      <c r="F11" s="185">
        <v>3472</v>
      </c>
      <c r="G11" s="147">
        <v>0.03</v>
      </c>
      <c r="H11" s="36"/>
      <c r="I11" s="36"/>
      <c r="J11" s="38"/>
      <c r="K11" s="38"/>
      <c r="L11" s="177"/>
    </row>
    <row r="12" spans="2:12" ht="15.75" customHeight="1">
      <c r="B12" s="150" t="s">
        <v>75</v>
      </c>
      <c r="C12" s="136"/>
      <c r="D12" s="136"/>
      <c r="E12" s="184">
        <v>1552</v>
      </c>
      <c r="F12" s="185">
        <v>1482</v>
      </c>
      <c r="G12" s="147">
        <v>-0.045</v>
      </c>
      <c r="H12" s="36"/>
      <c r="I12" s="36"/>
      <c r="J12" s="38"/>
      <c r="K12" s="38"/>
      <c r="L12" s="177"/>
    </row>
    <row r="13" spans="2:12" ht="15.75" customHeight="1">
      <c r="B13" s="210" t="s">
        <v>90</v>
      </c>
      <c r="C13" s="136"/>
      <c r="D13" s="136"/>
      <c r="E13" s="211">
        <v>0.685</v>
      </c>
      <c r="F13" s="212">
        <v>0.701</v>
      </c>
      <c r="G13" s="316">
        <v>1.603</v>
      </c>
      <c r="H13" s="36"/>
      <c r="I13" s="36"/>
      <c r="J13" s="38"/>
      <c r="K13" s="38"/>
      <c r="L13" s="177"/>
    </row>
    <row r="14" spans="2:10" ht="3.75" customHeight="1">
      <c r="B14" s="151"/>
      <c r="C14" s="137"/>
      <c r="D14" s="137"/>
      <c r="E14" s="155"/>
      <c r="F14" s="156"/>
      <c r="G14" s="147"/>
      <c r="H14" s="36"/>
      <c r="I14" s="36"/>
      <c r="J14" s="36"/>
    </row>
    <row r="15" spans="2:10" ht="15.75" customHeight="1">
      <c r="B15" s="153" t="s">
        <v>76</v>
      </c>
      <c r="C15" s="139"/>
      <c r="D15" s="139"/>
      <c r="E15" s="160">
        <v>0.017</v>
      </c>
      <c r="F15" s="161">
        <v>0.017</v>
      </c>
      <c r="G15" s="317">
        <v>-0.063</v>
      </c>
      <c r="H15" s="36"/>
      <c r="I15" s="36"/>
      <c r="J15" s="36"/>
    </row>
    <row r="16" spans="2:10" ht="3.75" customHeight="1">
      <c r="B16" s="151"/>
      <c r="C16" s="137"/>
      <c r="D16" s="137"/>
      <c r="E16" s="155"/>
      <c r="F16" s="156"/>
      <c r="G16" s="147"/>
      <c r="H16" s="36"/>
      <c r="I16" s="36"/>
      <c r="J16" s="36"/>
    </row>
    <row r="17" spans="2:12" ht="15.75" customHeight="1">
      <c r="B17" s="153" t="s">
        <v>167</v>
      </c>
      <c r="C17" s="139"/>
      <c r="D17" s="139"/>
      <c r="E17" s="186">
        <v>296</v>
      </c>
      <c r="F17" s="187">
        <v>291</v>
      </c>
      <c r="G17" s="146">
        <v>-0.018</v>
      </c>
      <c r="H17" s="36"/>
      <c r="I17" s="36"/>
      <c r="J17" s="38"/>
      <c r="K17" s="38"/>
      <c r="L17" s="177"/>
    </row>
    <row r="18" spans="2:12" ht="15.75" customHeight="1">
      <c r="B18" s="150" t="s">
        <v>77</v>
      </c>
      <c r="C18" s="136"/>
      <c r="D18" s="136"/>
      <c r="E18" s="184">
        <v>379</v>
      </c>
      <c r="F18" s="185">
        <v>365</v>
      </c>
      <c r="G18" s="147">
        <v>-0.036</v>
      </c>
      <c r="H18" s="36"/>
      <c r="I18" s="36"/>
      <c r="J18" s="38"/>
      <c r="K18" s="38"/>
      <c r="L18" s="177"/>
    </row>
    <row r="19" spans="2:12" ht="15.75" customHeight="1">
      <c r="B19" s="150" t="s">
        <v>78</v>
      </c>
      <c r="C19" s="136"/>
      <c r="D19" s="136"/>
      <c r="E19" s="184">
        <v>119</v>
      </c>
      <c r="F19" s="185">
        <v>119</v>
      </c>
      <c r="G19" s="147">
        <v>-0.002</v>
      </c>
      <c r="H19" s="36"/>
      <c r="I19" s="36"/>
      <c r="J19" s="38"/>
      <c r="K19" s="38"/>
      <c r="L19" s="177"/>
    </row>
    <row r="20" spans="2:10" ht="3.75" customHeight="1">
      <c r="B20" s="152"/>
      <c r="C20" s="138"/>
      <c r="D20" s="138"/>
      <c r="E20" s="184"/>
      <c r="F20" s="188"/>
      <c r="G20" s="147"/>
      <c r="I20" s="36"/>
      <c r="J20" s="36"/>
    </row>
    <row r="21" spans="2:12" ht="15.75" customHeight="1">
      <c r="B21" s="153" t="s">
        <v>168</v>
      </c>
      <c r="C21" s="139"/>
      <c r="D21" s="139"/>
      <c r="E21" s="186">
        <v>2841</v>
      </c>
      <c r="F21" s="187">
        <v>2910</v>
      </c>
      <c r="G21" s="146">
        <v>0.005</v>
      </c>
      <c r="I21" s="36"/>
      <c r="J21" s="38"/>
      <c r="K21" s="38"/>
      <c r="L21" s="177"/>
    </row>
    <row r="22" spans="2:12" ht="15.75" customHeight="1">
      <c r="B22" s="154" t="s">
        <v>79</v>
      </c>
      <c r="C22" s="140"/>
      <c r="D22" s="140"/>
      <c r="E22" s="189">
        <v>601</v>
      </c>
      <c r="F22" s="190">
        <v>590</v>
      </c>
      <c r="G22" s="148">
        <v>-0.045</v>
      </c>
      <c r="I22" s="44"/>
      <c r="J22" s="38"/>
      <c r="K22" s="38"/>
      <c r="L22" s="177"/>
    </row>
    <row r="23" spans="2:10" ht="15.75" customHeight="1">
      <c r="B23" s="157"/>
      <c r="C23" s="46"/>
      <c r="D23" s="46"/>
      <c r="E23" s="47"/>
      <c r="F23" s="48"/>
      <c r="J23" s="45"/>
    </row>
    <row r="24" spans="2:10" ht="15.75" customHeight="1">
      <c r="B24" s="383" t="s">
        <v>80</v>
      </c>
      <c r="C24" s="53"/>
      <c r="D24" s="53"/>
      <c r="E24" s="385" t="str">
        <f>E2</f>
        <v>1Q 2017</v>
      </c>
      <c r="F24" s="387" t="str">
        <f>'Výsledkovka, Investice - konsol'!F$7</f>
        <v>1Q 2018 </v>
      </c>
      <c r="G24" s="381" t="str">
        <f>'Výsledkovka, Investice - konsol'!G$7</f>
        <v>% změna 1Q18/1Q17</v>
      </c>
      <c r="I24" s="49"/>
      <c r="J24" s="49"/>
    </row>
    <row r="25" spans="2:10" ht="15.75" customHeight="1">
      <c r="B25" s="384"/>
      <c r="C25" s="53"/>
      <c r="D25" s="53"/>
      <c r="E25" s="386"/>
      <c r="F25" s="388"/>
      <c r="G25" s="382"/>
      <c r="H25" s="36"/>
      <c r="I25" s="50"/>
      <c r="J25" s="50"/>
    </row>
    <row r="26" spans="2:12" ht="15.75" customHeight="1">
      <c r="B26" s="149" t="s">
        <v>81</v>
      </c>
      <c r="C26" s="135"/>
      <c r="D26" s="135"/>
      <c r="E26" s="182">
        <v>1892</v>
      </c>
      <c r="F26" s="187">
        <v>1944</v>
      </c>
      <c r="G26" s="233">
        <v>0.028</v>
      </c>
      <c r="H26" s="36"/>
      <c r="I26" s="49"/>
      <c r="J26" s="38"/>
      <c r="K26" s="38"/>
      <c r="L26" s="177"/>
    </row>
    <row r="27" spans="2:12" ht="15.75" customHeight="1">
      <c r="B27" s="150" t="s">
        <v>82</v>
      </c>
      <c r="C27" s="136"/>
      <c r="D27" s="136"/>
      <c r="E27" s="184">
        <v>1091</v>
      </c>
      <c r="F27" s="185">
        <v>1163</v>
      </c>
      <c r="G27" s="234">
        <v>0.066</v>
      </c>
      <c r="H27" s="36"/>
      <c r="I27" s="50"/>
      <c r="J27" s="38"/>
      <c r="K27" s="38"/>
      <c r="L27" s="177"/>
    </row>
    <row r="28" spans="2:12" ht="15.75" customHeight="1">
      <c r="B28" s="150" t="s">
        <v>75</v>
      </c>
      <c r="C28" s="136"/>
      <c r="D28" s="136"/>
      <c r="E28" s="184">
        <v>801</v>
      </c>
      <c r="F28" s="185">
        <v>781</v>
      </c>
      <c r="G28" s="234">
        <v>-0.024</v>
      </c>
      <c r="I28" s="50"/>
      <c r="J28" s="38"/>
      <c r="K28" s="38"/>
      <c r="L28" s="177"/>
    </row>
    <row r="29" spans="2:10" ht="15.75" customHeight="1">
      <c r="B29" s="210" t="s">
        <v>90</v>
      </c>
      <c r="C29" s="213"/>
      <c r="D29" s="232"/>
      <c r="E29" s="211">
        <v>0.577</v>
      </c>
      <c r="F29" s="212">
        <v>0.598</v>
      </c>
      <c r="G29" s="318">
        <v>2.145</v>
      </c>
      <c r="H29" s="36"/>
      <c r="I29" s="36"/>
      <c r="J29" s="36"/>
    </row>
    <row r="30" spans="2:10" ht="3.75" customHeight="1">
      <c r="B30" s="151"/>
      <c r="C30" s="137"/>
      <c r="D30" s="137"/>
      <c r="E30" s="155"/>
      <c r="F30" s="156"/>
      <c r="G30" s="147"/>
      <c r="H30" s="36"/>
      <c r="I30" s="36"/>
      <c r="J30" s="36"/>
    </row>
    <row r="31" spans="2:10" ht="15.75" customHeight="1">
      <c r="B31" s="153" t="s">
        <v>76</v>
      </c>
      <c r="C31" s="139"/>
      <c r="D31" s="139"/>
      <c r="E31" s="160">
        <v>0.026</v>
      </c>
      <c r="F31" s="161">
        <v>0.024</v>
      </c>
      <c r="G31" s="317">
        <v>-0.236</v>
      </c>
      <c r="H31" s="36"/>
      <c r="I31" s="36"/>
      <c r="J31" s="36"/>
    </row>
    <row r="32" spans="2:10" ht="3.75" customHeight="1">
      <c r="B32" s="151"/>
      <c r="C32" s="137"/>
      <c r="D32" s="137"/>
      <c r="E32" s="155"/>
      <c r="F32" s="156"/>
      <c r="G32" s="147"/>
      <c r="H32" s="36"/>
      <c r="I32" s="36"/>
      <c r="J32" s="36"/>
    </row>
    <row r="33" spans="2:12" ht="15.75" customHeight="1">
      <c r="B33" s="153" t="s">
        <v>167</v>
      </c>
      <c r="C33" s="139"/>
      <c r="D33" s="139"/>
      <c r="E33" s="186">
        <v>252</v>
      </c>
      <c r="F33" s="187">
        <v>244</v>
      </c>
      <c r="G33" s="146">
        <v>-0.029</v>
      </c>
      <c r="H33" s="36"/>
      <c r="I33" s="36"/>
      <c r="J33" s="38"/>
      <c r="K33" s="38"/>
      <c r="L33" s="177"/>
    </row>
    <row r="34" spans="2:12" ht="15.75" customHeight="1">
      <c r="B34" s="150" t="s">
        <v>77</v>
      </c>
      <c r="C34" s="136"/>
      <c r="D34" s="136"/>
      <c r="E34" s="184">
        <v>340</v>
      </c>
      <c r="F34" s="185">
        <v>329</v>
      </c>
      <c r="G34" s="147">
        <v>-0.033</v>
      </c>
      <c r="H34" s="36"/>
      <c r="I34" s="36"/>
      <c r="J34" s="38"/>
      <c r="K34" s="38"/>
      <c r="L34" s="177"/>
    </row>
    <row r="35" spans="2:12" ht="15.75" customHeight="1">
      <c r="B35" s="150" t="s">
        <v>78</v>
      </c>
      <c r="C35" s="136"/>
      <c r="D35" s="136"/>
      <c r="E35" s="184">
        <v>146</v>
      </c>
      <c r="F35" s="185">
        <v>118</v>
      </c>
      <c r="G35" s="147">
        <v>-0.192</v>
      </c>
      <c r="H35" s="36"/>
      <c r="I35" s="36"/>
      <c r="J35" s="38"/>
      <c r="K35" s="38"/>
      <c r="L35" s="177"/>
    </row>
    <row r="36" spans="2:12" ht="15.75" customHeight="1">
      <c r="B36" s="325" t="s">
        <v>149</v>
      </c>
      <c r="C36" s="322"/>
      <c r="D36" s="323"/>
      <c r="E36" s="327">
        <v>27.04</v>
      </c>
      <c r="F36" s="327">
        <v>25.4</v>
      </c>
      <c r="G36" s="324"/>
      <c r="H36" s="36"/>
      <c r="I36" s="36"/>
      <c r="J36" s="38"/>
      <c r="K36" s="38"/>
      <c r="L36" s="177"/>
    </row>
    <row r="37" spans="2:10" ht="12.75">
      <c r="B37" s="47"/>
      <c r="C37" s="51"/>
      <c r="D37" s="51"/>
      <c r="E37" s="47"/>
      <c r="F37" s="48"/>
      <c r="I37" s="19"/>
      <c r="J37" s="52"/>
    </row>
    <row r="38" spans="2:10" ht="15.75" customHeight="1">
      <c r="B38" s="383" t="s">
        <v>83</v>
      </c>
      <c r="C38" s="53"/>
      <c r="D38" s="53"/>
      <c r="E38" s="385" t="str">
        <f>E2</f>
        <v>1Q 2017</v>
      </c>
      <c r="F38" s="387" t="str">
        <f>'Výsledkovka, Investice - konsol'!F$7</f>
        <v>1Q 2018 </v>
      </c>
      <c r="G38" s="381" t="str">
        <f>'Výsledkovka, Investice - konsol'!G$7</f>
        <v>% změna 1Q18/1Q17</v>
      </c>
      <c r="I38" s="54"/>
      <c r="J38" s="54"/>
    </row>
    <row r="39" spans="2:10" ht="15.75" customHeight="1">
      <c r="B39" s="389"/>
      <c r="C39" s="53"/>
      <c r="D39" s="53"/>
      <c r="E39" s="386"/>
      <c r="F39" s="388"/>
      <c r="G39" s="382"/>
      <c r="H39" s="55"/>
      <c r="I39" s="54"/>
      <c r="J39" s="54"/>
    </row>
    <row r="40" spans="2:12" ht="15.75" customHeight="1">
      <c r="B40" s="230" t="s">
        <v>138</v>
      </c>
      <c r="C40" s="141"/>
      <c r="D40" s="141"/>
      <c r="E40" s="303">
        <v>3821</v>
      </c>
      <c r="F40" s="304">
        <v>4289</v>
      </c>
      <c r="G40" s="204">
        <v>0.122</v>
      </c>
      <c r="I40" s="54"/>
      <c r="J40" s="38"/>
      <c r="K40" s="38"/>
      <c r="L40" s="177"/>
    </row>
    <row r="41" spans="2:12" ht="15.75" customHeight="1">
      <c r="B41" s="203" t="s">
        <v>2</v>
      </c>
      <c r="C41" s="141"/>
      <c r="D41" s="141"/>
      <c r="E41" s="305">
        <v>623</v>
      </c>
      <c r="F41" s="306">
        <v>666</v>
      </c>
      <c r="G41" s="147">
        <v>0.068</v>
      </c>
      <c r="I41" s="54"/>
      <c r="J41" s="38"/>
      <c r="K41" s="38"/>
      <c r="L41" s="177"/>
    </row>
    <row r="42" spans="2:12" ht="15.75" customHeight="1">
      <c r="B42" s="203" t="s">
        <v>86</v>
      </c>
      <c r="C42" s="141"/>
      <c r="D42" s="141"/>
      <c r="E42" s="305">
        <v>74</v>
      </c>
      <c r="F42" s="306">
        <v>81</v>
      </c>
      <c r="G42" s="147">
        <v>0.095</v>
      </c>
      <c r="I42" s="54"/>
      <c r="J42" s="38"/>
      <c r="K42" s="38"/>
      <c r="L42" s="177"/>
    </row>
    <row r="43" spans="2:12" ht="15.75" customHeight="1">
      <c r="B43" s="203" t="s">
        <v>87</v>
      </c>
      <c r="C43" s="141"/>
      <c r="D43" s="141"/>
      <c r="E43" s="305">
        <v>373</v>
      </c>
      <c r="F43" s="306">
        <v>163</v>
      </c>
      <c r="G43" s="205">
        <v>-0.563</v>
      </c>
      <c r="I43" s="54"/>
      <c r="J43" s="38"/>
      <c r="K43" s="38"/>
      <c r="L43" s="177"/>
    </row>
    <row r="44" spans="2:12" ht="15.75" customHeight="1">
      <c r="B44" s="203" t="s">
        <v>169</v>
      </c>
      <c r="C44" s="141"/>
      <c r="D44" s="141"/>
      <c r="E44" s="305">
        <v>46</v>
      </c>
      <c r="F44" s="306">
        <v>49</v>
      </c>
      <c r="G44" s="205">
        <v>0.065</v>
      </c>
      <c r="I44" s="54"/>
      <c r="J44" s="38"/>
      <c r="K44" s="38"/>
      <c r="L44" s="177"/>
    </row>
    <row r="45" spans="2:12" ht="15.75" customHeight="1">
      <c r="B45" s="231" t="s">
        <v>84</v>
      </c>
      <c r="C45" s="142"/>
      <c r="D45" s="142"/>
      <c r="E45" s="307">
        <v>4937</v>
      </c>
      <c r="F45" s="308">
        <v>5248</v>
      </c>
      <c r="G45" s="206">
        <v>0.063</v>
      </c>
      <c r="H45" s="56"/>
      <c r="J45" s="38"/>
      <c r="K45" s="38"/>
      <c r="L45" s="177"/>
    </row>
    <row r="46" spans="2:250" ht="9.75" customHeight="1">
      <c r="B46" s="56"/>
      <c r="C46" s="56"/>
      <c r="D46" s="56"/>
      <c r="E46" s="56"/>
      <c r="F46" s="56"/>
      <c r="G46" s="56"/>
      <c r="H46" s="56"/>
      <c r="I46" s="56"/>
      <c r="J46" s="56"/>
      <c r="K46" s="56"/>
      <c r="L46" s="56"/>
      <c r="M46" s="56"/>
      <c r="N46" s="56"/>
      <c r="O46" s="56"/>
      <c r="P46" s="56"/>
      <c r="Q46" s="56"/>
      <c r="R46" s="56"/>
      <c r="S46" s="56"/>
      <c r="T46" s="56"/>
      <c r="U46" s="56"/>
      <c r="V46" s="56"/>
      <c r="W46" s="56"/>
      <c r="X46" s="56"/>
      <c r="Y46" s="56"/>
      <c r="Z46" s="56"/>
      <c r="AA46" s="56"/>
      <c r="AB46" s="56"/>
      <c r="AC46" s="56"/>
      <c r="AD46" s="56"/>
      <c r="AE46" s="56"/>
      <c r="AF46" s="56"/>
      <c r="AG46" s="56"/>
      <c r="AH46" s="56"/>
      <c r="AI46" s="56"/>
      <c r="AJ46" s="56"/>
      <c r="AK46" s="56"/>
      <c r="AL46" s="56"/>
      <c r="AM46" s="56"/>
      <c r="AN46" s="56"/>
      <c r="AO46" s="56"/>
      <c r="AP46" s="56"/>
      <c r="AQ46" s="56"/>
      <c r="AR46" s="56"/>
      <c r="AS46" s="56"/>
      <c r="AT46" s="56"/>
      <c r="AU46" s="56"/>
      <c r="AV46" s="56"/>
      <c r="AW46" s="56"/>
      <c r="AX46" s="56"/>
      <c r="AY46" s="56"/>
      <c r="AZ46" s="56"/>
      <c r="BA46" s="56"/>
      <c r="BB46" s="56"/>
      <c r="BC46" s="56"/>
      <c r="BD46" s="56"/>
      <c r="BE46" s="56"/>
      <c r="BF46" s="56"/>
      <c r="BG46" s="56"/>
      <c r="BH46" s="56"/>
      <c r="BI46" s="56"/>
      <c r="BJ46" s="56"/>
      <c r="BK46" s="56"/>
      <c r="BL46" s="56"/>
      <c r="BM46" s="56"/>
      <c r="BN46" s="56"/>
      <c r="BO46" s="56"/>
      <c r="BP46" s="56"/>
      <c r="BQ46" s="56"/>
      <c r="BR46" s="56"/>
      <c r="BS46" s="56"/>
      <c r="BT46" s="56"/>
      <c r="BU46" s="56"/>
      <c r="BV46" s="56"/>
      <c r="BW46" s="56"/>
      <c r="BX46" s="56"/>
      <c r="BY46" s="56"/>
      <c r="BZ46" s="56"/>
      <c r="CA46" s="56"/>
      <c r="CB46" s="56"/>
      <c r="CC46" s="56"/>
      <c r="CD46" s="56"/>
      <c r="CE46" s="56"/>
      <c r="CF46" s="56"/>
      <c r="CG46" s="56"/>
      <c r="CH46" s="56"/>
      <c r="CI46" s="56"/>
      <c r="CJ46" s="56"/>
      <c r="CK46" s="56"/>
      <c r="CL46" s="56"/>
      <c r="CM46" s="56"/>
      <c r="CN46" s="56"/>
      <c r="CO46" s="56"/>
      <c r="CP46" s="56"/>
      <c r="CQ46" s="56"/>
      <c r="CR46" s="56"/>
      <c r="CS46" s="56"/>
      <c r="CT46" s="56"/>
      <c r="CU46" s="56"/>
      <c r="CV46" s="56"/>
      <c r="CW46" s="56"/>
      <c r="CX46" s="56"/>
      <c r="CY46" s="56"/>
      <c r="CZ46" s="56"/>
      <c r="DA46" s="56"/>
      <c r="DB46" s="56"/>
      <c r="DC46" s="56"/>
      <c r="DD46" s="56"/>
      <c r="DE46" s="56"/>
      <c r="DF46" s="56"/>
      <c r="DG46" s="56"/>
      <c r="DH46" s="56"/>
      <c r="DI46" s="56"/>
      <c r="DJ46" s="56"/>
      <c r="DK46" s="56"/>
      <c r="DL46" s="56"/>
      <c r="DM46" s="56"/>
      <c r="DN46" s="56"/>
      <c r="DO46" s="56"/>
      <c r="DP46" s="56"/>
      <c r="DQ46" s="56"/>
      <c r="DR46" s="56"/>
      <c r="DS46" s="56"/>
      <c r="DT46" s="56"/>
      <c r="DU46" s="56"/>
      <c r="DV46" s="56"/>
      <c r="DW46" s="56"/>
      <c r="DX46" s="56"/>
      <c r="DY46" s="56"/>
      <c r="DZ46" s="56"/>
      <c r="EA46" s="56"/>
      <c r="EB46" s="56"/>
      <c r="EC46" s="56"/>
      <c r="ED46" s="56"/>
      <c r="EE46" s="56"/>
      <c r="EF46" s="56"/>
      <c r="EG46" s="56"/>
      <c r="EH46" s="56"/>
      <c r="EI46" s="56"/>
      <c r="EJ46" s="56"/>
      <c r="EK46" s="56"/>
      <c r="EL46" s="56"/>
      <c r="EM46" s="56"/>
      <c r="EN46" s="56"/>
      <c r="EO46" s="56"/>
      <c r="EP46" s="56"/>
      <c r="EQ46" s="56"/>
      <c r="ER46" s="56"/>
      <c r="ES46" s="56"/>
      <c r="ET46" s="56"/>
      <c r="EU46" s="56"/>
      <c r="EV46" s="56"/>
      <c r="EW46" s="56"/>
      <c r="EX46" s="56"/>
      <c r="EY46" s="56"/>
      <c r="EZ46" s="56"/>
      <c r="FA46" s="56"/>
      <c r="FB46" s="56"/>
      <c r="FC46" s="56"/>
      <c r="FD46" s="56"/>
      <c r="FE46" s="56"/>
      <c r="FF46" s="56"/>
      <c r="FG46" s="56"/>
      <c r="FH46" s="56"/>
      <c r="FI46" s="56"/>
      <c r="FJ46" s="56"/>
      <c r="FK46" s="56"/>
      <c r="FL46" s="56"/>
      <c r="FM46" s="56"/>
      <c r="FN46" s="56"/>
      <c r="FO46" s="56"/>
      <c r="FP46" s="56"/>
      <c r="FQ46" s="56"/>
      <c r="FR46" s="56"/>
      <c r="FS46" s="56"/>
      <c r="FT46" s="56"/>
      <c r="FU46" s="56"/>
      <c r="FV46" s="56"/>
      <c r="FW46" s="56"/>
      <c r="FX46" s="56"/>
      <c r="FY46" s="56"/>
      <c r="FZ46" s="56"/>
      <c r="GA46" s="56"/>
      <c r="GB46" s="56"/>
      <c r="GC46" s="56"/>
      <c r="GD46" s="56"/>
      <c r="GE46" s="56"/>
      <c r="GF46" s="56"/>
      <c r="GG46" s="56"/>
      <c r="GH46" s="56"/>
      <c r="GI46" s="56"/>
      <c r="GJ46" s="56"/>
      <c r="GK46" s="56"/>
      <c r="GL46" s="56"/>
      <c r="GM46" s="56"/>
      <c r="GN46" s="56"/>
      <c r="GO46" s="56"/>
      <c r="GP46" s="56"/>
      <c r="GQ46" s="56"/>
      <c r="GR46" s="56"/>
      <c r="GS46" s="56"/>
      <c r="GT46" s="56"/>
      <c r="GU46" s="56"/>
      <c r="GV46" s="56"/>
      <c r="GW46" s="56"/>
      <c r="GX46" s="56"/>
      <c r="GY46" s="56"/>
      <c r="GZ46" s="56"/>
      <c r="HA46" s="56"/>
      <c r="HB46" s="56"/>
      <c r="HC46" s="56"/>
      <c r="HD46" s="56"/>
      <c r="HE46" s="56"/>
      <c r="HF46" s="56"/>
      <c r="HG46" s="56"/>
      <c r="HH46" s="56"/>
      <c r="HI46" s="56"/>
      <c r="HJ46" s="56"/>
      <c r="HK46" s="56"/>
      <c r="HL46" s="56"/>
      <c r="HM46" s="56"/>
      <c r="HN46" s="56"/>
      <c r="HO46" s="56"/>
      <c r="HP46" s="56"/>
      <c r="HQ46" s="56"/>
      <c r="HR46" s="56"/>
      <c r="HS46" s="56"/>
      <c r="HT46" s="56"/>
      <c r="HU46" s="56"/>
      <c r="HV46" s="56"/>
      <c r="HW46" s="56"/>
      <c r="HX46" s="56"/>
      <c r="HY46" s="56"/>
      <c r="HZ46" s="56"/>
      <c r="IA46" s="56"/>
      <c r="IB46" s="56"/>
      <c r="IC46" s="56"/>
      <c r="ID46" s="56"/>
      <c r="IE46" s="56"/>
      <c r="IF46" s="56"/>
      <c r="IG46" s="56"/>
      <c r="IH46" s="56"/>
      <c r="II46" s="56"/>
      <c r="IJ46" s="56"/>
      <c r="IK46" s="56"/>
      <c r="IL46" s="56"/>
      <c r="IM46" s="56"/>
      <c r="IN46" s="56"/>
      <c r="IO46" s="56"/>
      <c r="IP46" s="56"/>
    </row>
    <row r="47" spans="2:250" ht="15.75" customHeight="1">
      <c r="B47" s="143" t="s">
        <v>134</v>
      </c>
      <c r="C47" s="56"/>
      <c r="D47" s="56"/>
      <c r="E47" s="57"/>
      <c r="J47" s="56"/>
      <c r="K47" s="56"/>
      <c r="L47" s="56"/>
      <c r="M47" s="56"/>
      <c r="N47" s="56"/>
      <c r="O47" s="56"/>
      <c r="P47" s="56"/>
      <c r="Q47" s="56"/>
      <c r="R47" s="56"/>
      <c r="S47" s="56"/>
      <c r="T47" s="56"/>
      <c r="U47" s="56"/>
      <c r="V47" s="56"/>
      <c r="W47" s="56"/>
      <c r="X47" s="56"/>
      <c r="Y47" s="56"/>
      <c r="Z47" s="56"/>
      <c r="AA47" s="56"/>
      <c r="AB47" s="56"/>
      <c r="AC47" s="56"/>
      <c r="AD47" s="56"/>
      <c r="AE47" s="56"/>
      <c r="AF47" s="56"/>
      <c r="AG47" s="56"/>
      <c r="AH47" s="56"/>
      <c r="AI47" s="56"/>
      <c r="AJ47" s="56"/>
      <c r="AK47" s="56"/>
      <c r="AL47" s="56"/>
      <c r="AM47" s="56"/>
      <c r="AN47" s="56"/>
      <c r="AO47" s="56"/>
      <c r="AP47" s="56"/>
      <c r="AQ47" s="56"/>
      <c r="AR47" s="56"/>
      <c r="AS47" s="56"/>
      <c r="AT47" s="56"/>
      <c r="AU47" s="56"/>
      <c r="AV47" s="56"/>
      <c r="AW47" s="56"/>
      <c r="AX47" s="56"/>
      <c r="AY47" s="56"/>
      <c r="AZ47" s="56"/>
      <c r="BA47" s="56"/>
      <c r="BB47" s="56"/>
      <c r="BC47" s="56"/>
      <c r="BD47" s="56"/>
      <c r="BE47" s="56"/>
      <c r="BF47" s="56"/>
      <c r="BG47" s="56"/>
      <c r="BH47" s="56"/>
      <c r="BI47" s="56"/>
      <c r="BJ47" s="56"/>
      <c r="BK47" s="56"/>
      <c r="BL47" s="56"/>
      <c r="BM47" s="56"/>
      <c r="BN47" s="56"/>
      <c r="BO47" s="56"/>
      <c r="BP47" s="56"/>
      <c r="BQ47" s="56"/>
      <c r="BR47" s="56"/>
      <c r="BS47" s="56"/>
      <c r="BT47" s="56"/>
      <c r="BU47" s="56"/>
      <c r="BV47" s="56"/>
      <c r="BW47" s="56"/>
      <c r="BX47" s="56"/>
      <c r="BY47" s="56"/>
      <c r="BZ47" s="56"/>
      <c r="CA47" s="56"/>
      <c r="CB47" s="56"/>
      <c r="CC47" s="56"/>
      <c r="CD47" s="56"/>
      <c r="CE47" s="56"/>
      <c r="CF47" s="56"/>
      <c r="CG47" s="56"/>
      <c r="CH47" s="56"/>
      <c r="CI47" s="56"/>
      <c r="CJ47" s="56"/>
      <c r="CK47" s="56"/>
      <c r="CL47" s="56"/>
      <c r="CM47" s="56"/>
      <c r="CN47" s="56"/>
      <c r="CO47" s="56"/>
      <c r="CP47" s="56"/>
      <c r="CQ47" s="56"/>
      <c r="CR47" s="56"/>
      <c r="CS47" s="56"/>
      <c r="CT47" s="56"/>
      <c r="CU47" s="56"/>
      <c r="CV47" s="56"/>
      <c r="CW47" s="56"/>
      <c r="CX47" s="56"/>
      <c r="CY47" s="56"/>
      <c r="CZ47" s="56"/>
      <c r="DA47" s="56"/>
      <c r="DB47" s="56"/>
      <c r="DC47" s="56"/>
      <c r="DD47" s="56"/>
      <c r="DE47" s="56"/>
      <c r="DF47" s="56"/>
      <c r="DG47" s="56"/>
      <c r="DH47" s="56"/>
      <c r="DI47" s="56"/>
      <c r="DJ47" s="56"/>
      <c r="DK47" s="56"/>
      <c r="DL47" s="56"/>
      <c r="DM47" s="56"/>
      <c r="DN47" s="56"/>
      <c r="DO47" s="56"/>
      <c r="DP47" s="56"/>
      <c r="DQ47" s="56"/>
      <c r="DR47" s="56"/>
      <c r="DS47" s="56"/>
      <c r="DT47" s="56"/>
      <c r="DU47" s="56"/>
      <c r="DV47" s="56"/>
      <c r="DW47" s="56"/>
      <c r="DX47" s="56"/>
      <c r="DY47" s="56"/>
      <c r="DZ47" s="56"/>
      <c r="EA47" s="56"/>
      <c r="EB47" s="56"/>
      <c r="EC47" s="56"/>
      <c r="ED47" s="56"/>
      <c r="EE47" s="56"/>
      <c r="EF47" s="56"/>
      <c r="EG47" s="56"/>
      <c r="EH47" s="56"/>
      <c r="EI47" s="56"/>
      <c r="EJ47" s="56"/>
      <c r="EK47" s="56"/>
      <c r="EL47" s="56"/>
      <c r="EM47" s="56"/>
      <c r="EN47" s="56"/>
      <c r="EO47" s="56"/>
      <c r="EP47" s="56"/>
      <c r="EQ47" s="56"/>
      <c r="ER47" s="56"/>
      <c r="ES47" s="56"/>
      <c r="ET47" s="56"/>
      <c r="EU47" s="56"/>
      <c r="EV47" s="56"/>
      <c r="EW47" s="56"/>
      <c r="EX47" s="56"/>
      <c r="EY47" s="56"/>
      <c r="EZ47" s="56"/>
      <c r="FA47" s="56"/>
      <c r="FB47" s="56"/>
      <c r="FC47" s="56"/>
      <c r="FD47" s="56"/>
      <c r="FE47" s="56"/>
      <c r="FF47" s="56"/>
      <c r="FG47" s="56"/>
      <c r="FH47" s="56"/>
      <c r="FI47" s="56"/>
      <c r="FJ47" s="56"/>
      <c r="FK47" s="56"/>
      <c r="FL47" s="56"/>
      <c r="FM47" s="56"/>
      <c r="FN47" s="56"/>
      <c r="FO47" s="56"/>
      <c r="FP47" s="56"/>
      <c r="FQ47" s="56"/>
      <c r="FR47" s="56"/>
      <c r="FS47" s="56"/>
      <c r="FT47" s="56"/>
      <c r="FU47" s="56"/>
      <c r="FV47" s="56"/>
      <c r="FW47" s="56"/>
      <c r="FX47" s="56"/>
      <c r="FY47" s="56"/>
      <c r="FZ47" s="56"/>
      <c r="GA47" s="56"/>
      <c r="GB47" s="56"/>
      <c r="GC47" s="56"/>
      <c r="GD47" s="56"/>
      <c r="GE47" s="56"/>
      <c r="GF47" s="56"/>
      <c r="GG47" s="56"/>
      <c r="GH47" s="56"/>
      <c r="GI47" s="56"/>
      <c r="GJ47" s="56"/>
      <c r="GK47" s="56"/>
      <c r="GL47" s="56"/>
      <c r="GM47" s="56"/>
      <c r="GN47" s="56"/>
      <c r="GO47" s="56"/>
      <c r="GP47" s="56"/>
      <c r="GQ47" s="56"/>
      <c r="GR47" s="56"/>
      <c r="GS47" s="56"/>
      <c r="GT47" s="56"/>
      <c r="GU47" s="56"/>
      <c r="GV47" s="56"/>
      <c r="GW47" s="56"/>
      <c r="GX47" s="56"/>
      <c r="GY47" s="56"/>
      <c r="GZ47" s="56"/>
      <c r="HA47" s="56"/>
      <c r="HB47" s="56"/>
      <c r="HC47" s="56"/>
      <c r="HD47" s="56"/>
      <c r="HE47" s="56"/>
      <c r="HF47" s="56"/>
      <c r="HG47" s="56"/>
      <c r="HH47" s="56"/>
      <c r="HI47" s="56"/>
      <c r="HJ47" s="56"/>
      <c r="HK47" s="56"/>
      <c r="HL47" s="56"/>
      <c r="HM47" s="56"/>
      <c r="HN47" s="56"/>
      <c r="HO47" s="56"/>
      <c r="HP47" s="56"/>
      <c r="HQ47" s="56"/>
      <c r="HR47" s="56"/>
      <c r="HS47" s="56"/>
      <c r="HT47" s="56"/>
      <c r="HU47" s="56"/>
      <c r="HV47" s="56"/>
      <c r="HW47" s="56"/>
      <c r="HX47" s="56"/>
      <c r="HY47" s="56"/>
      <c r="HZ47" s="56"/>
      <c r="IA47" s="56"/>
      <c r="IB47" s="56"/>
      <c r="IC47" s="56"/>
      <c r="ID47" s="56"/>
      <c r="IE47" s="56"/>
      <c r="IF47" s="56"/>
      <c r="IG47" s="56"/>
      <c r="IH47" s="56"/>
      <c r="II47" s="56"/>
      <c r="IJ47" s="56"/>
      <c r="IK47" s="56"/>
      <c r="IL47" s="56"/>
      <c r="IM47" s="56"/>
      <c r="IN47" s="56"/>
      <c r="IO47" s="56"/>
      <c r="IP47" s="56"/>
    </row>
    <row r="48" spans="2:250" ht="15.75" customHeight="1">
      <c r="B48" s="143" t="s">
        <v>205</v>
      </c>
      <c r="C48" s="56"/>
      <c r="D48" s="56"/>
      <c r="E48" s="57"/>
      <c r="J48" s="56"/>
      <c r="K48" s="56"/>
      <c r="L48" s="56"/>
      <c r="M48" s="56"/>
      <c r="N48" s="56"/>
      <c r="O48" s="56"/>
      <c r="P48" s="56"/>
      <c r="Q48" s="56"/>
      <c r="R48" s="56"/>
      <c r="S48" s="56"/>
      <c r="T48" s="56"/>
      <c r="U48" s="56"/>
      <c r="V48" s="56"/>
      <c r="W48" s="56"/>
      <c r="X48" s="56"/>
      <c r="Y48" s="56"/>
      <c r="Z48" s="56"/>
      <c r="AA48" s="56"/>
      <c r="AB48" s="56"/>
      <c r="AC48" s="56"/>
      <c r="AD48" s="56"/>
      <c r="AE48" s="56"/>
      <c r="AF48" s="56"/>
      <c r="AG48" s="56"/>
      <c r="AH48" s="56"/>
      <c r="AI48" s="56"/>
      <c r="AJ48" s="56"/>
      <c r="AK48" s="56"/>
      <c r="AL48" s="56"/>
      <c r="AM48" s="56"/>
      <c r="AN48" s="56"/>
      <c r="AO48" s="56"/>
      <c r="AP48" s="56"/>
      <c r="AQ48" s="56"/>
      <c r="AR48" s="56"/>
      <c r="AS48" s="56"/>
      <c r="AT48" s="56"/>
      <c r="AU48" s="56"/>
      <c r="AV48" s="56"/>
      <c r="AW48" s="56"/>
      <c r="AX48" s="56"/>
      <c r="AY48" s="56"/>
      <c r="AZ48" s="56"/>
      <c r="BA48" s="56"/>
      <c r="BB48" s="56"/>
      <c r="BC48" s="56"/>
      <c r="BD48" s="56"/>
      <c r="BE48" s="56"/>
      <c r="BF48" s="56"/>
      <c r="BG48" s="56"/>
      <c r="BH48" s="56"/>
      <c r="BI48" s="56"/>
      <c r="BJ48" s="56"/>
      <c r="BK48" s="56"/>
      <c r="BL48" s="56"/>
      <c r="BM48" s="56"/>
      <c r="BN48" s="56"/>
      <c r="BO48" s="56"/>
      <c r="BP48" s="56"/>
      <c r="BQ48" s="56"/>
      <c r="BR48" s="56"/>
      <c r="BS48" s="56"/>
      <c r="BT48" s="56"/>
      <c r="BU48" s="56"/>
      <c r="BV48" s="56"/>
      <c r="BW48" s="56"/>
      <c r="BX48" s="56"/>
      <c r="BY48" s="56"/>
      <c r="BZ48" s="56"/>
      <c r="CA48" s="56"/>
      <c r="CB48" s="56"/>
      <c r="CC48" s="56"/>
      <c r="CD48" s="56"/>
      <c r="CE48" s="56"/>
      <c r="CF48" s="56"/>
      <c r="CG48" s="56"/>
      <c r="CH48" s="56"/>
      <c r="CI48" s="56"/>
      <c r="CJ48" s="56"/>
      <c r="CK48" s="56"/>
      <c r="CL48" s="56"/>
      <c r="CM48" s="56"/>
      <c r="CN48" s="56"/>
      <c r="CO48" s="56"/>
      <c r="CP48" s="56"/>
      <c r="CQ48" s="56"/>
      <c r="CR48" s="56"/>
      <c r="CS48" s="56"/>
      <c r="CT48" s="56"/>
      <c r="CU48" s="56"/>
      <c r="CV48" s="56"/>
      <c r="CW48" s="56"/>
      <c r="CX48" s="56"/>
      <c r="CY48" s="56"/>
      <c r="CZ48" s="56"/>
      <c r="DA48" s="56"/>
      <c r="DB48" s="56"/>
      <c r="DC48" s="56"/>
      <c r="DD48" s="56"/>
      <c r="DE48" s="56"/>
      <c r="DF48" s="56"/>
      <c r="DG48" s="56"/>
      <c r="DH48" s="56"/>
      <c r="DI48" s="56"/>
      <c r="DJ48" s="56"/>
      <c r="DK48" s="56"/>
      <c r="DL48" s="56"/>
      <c r="DM48" s="56"/>
      <c r="DN48" s="56"/>
      <c r="DO48" s="56"/>
      <c r="DP48" s="56"/>
      <c r="DQ48" s="56"/>
      <c r="DR48" s="56"/>
      <c r="DS48" s="56"/>
      <c r="DT48" s="56"/>
      <c r="DU48" s="56"/>
      <c r="DV48" s="56"/>
      <c r="DW48" s="56"/>
      <c r="DX48" s="56"/>
      <c r="DY48" s="56"/>
      <c r="DZ48" s="56"/>
      <c r="EA48" s="56"/>
      <c r="EB48" s="56"/>
      <c r="EC48" s="56"/>
      <c r="ED48" s="56"/>
      <c r="EE48" s="56"/>
      <c r="EF48" s="56"/>
      <c r="EG48" s="56"/>
      <c r="EH48" s="56"/>
      <c r="EI48" s="56"/>
      <c r="EJ48" s="56"/>
      <c r="EK48" s="56"/>
      <c r="EL48" s="56"/>
      <c r="EM48" s="56"/>
      <c r="EN48" s="56"/>
      <c r="EO48" s="56"/>
      <c r="EP48" s="56"/>
      <c r="EQ48" s="56"/>
      <c r="ER48" s="56"/>
      <c r="ES48" s="56"/>
      <c r="ET48" s="56"/>
      <c r="EU48" s="56"/>
      <c r="EV48" s="56"/>
      <c r="EW48" s="56"/>
      <c r="EX48" s="56"/>
      <c r="EY48" s="56"/>
      <c r="EZ48" s="56"/>
      <c r="FA48" s="56"/>
      <c r="FB48" s="56"/>
      <c r="FC48" s="56"/>
      <c r="FD48" s="56"/>
      <c r="FE48" s="56"/>
      <c r="FF48" s="56"/>
      <c r="FG48" s="56"/>
      <c r="FH48" s="56"/>
      <c r="FI48" s="56"/>
      <c r="FJ48" s="56"/>
      <c r="FK48" s="56"/>
      <c r="FL48" s="56"/>
      <c r="FM48" s="56"/>
      <c r="FN48" s="56"/>
      <c r="FO48" s="56"/>
      <c r="FP48" s="56"/>
      <c r="FQ48" s="56"/>
      <c r="FR48" s="56"/>
      <c r="FS48" s="56"/>
      <c r="FT48" s="56"/>
      <c r="FU48" s="56"/>
      <c r="FV48" s="56"/>
      <c r="FW48" s="56"/>
      <c r="FX48" s="56"/>
      <c r="FY48" s="56"/>
      <c r="FZ48" s="56"/>
      <c r="GA48" s="56"/>
      <c r="GB48" s="56"/>
      <c r="GC48" s="56"/>
      <c r="GD48" s="56"/>
      <c r="GE48" s="56"/>
      <c r="GF48" s="56"/>
      <c r="GG48" s="56"/>
      <c r="GH48" s="56"/>
      <c r="GI48" s="56"/>
      <c r="GJ48" s="56"/>
      <c r="GK48" s="56"/>
      <c r="GL48" s="56"/>
      <c r="GM48" s="56"/>
      <c r="GN48" s="56"/>
      <c r="GO48" s="56"/>
      <c r="GP48" s="56"/>
      <c r="GQ48" s="56"/>
      <c r="GR48" s="56"/>
      <c r="GS48" s="56"/>
      <c r="GT48" s="56"/>
      <c r="GU48" s="56"/>
      <c r="GV48" s="56"/>
      <c r="GW48" s="56"/>
      <c r="GX48" s="56"/>
      <c r="GY48" s="56"/>
      <c r="GZ48" s="56"/>
      <c r="HA48" s="56"/>
      <c r="HB48" s="56"/>
      <c r="HC48" s="56"/>
      <c r="HD48" s="56"/>
      <c r="HE48" s="56"/>
      <c r="HF48" s="56"/>
      <c r="HG48" s="56"/>
      <c r="HH48" s="56"/>
      <c r="HI48" s="56"/>
      <c r="HJ48" s="56"/>
      <c r="HK48" s="56"/>
      <c r="HL48" s="56"/>
      <c r="HM48" s="56"/>
      <c r="HN48" s="56"/>
      <c r="HO48" s="56"/>
      <c r="HP48" s="56"/>
      <c r="HQ48" s="56"/>
      <c r="HR48" s="56"/>
      <c r="HS48" s="56"/>
      <c r="HT48" s="56"/>
      <c r="HU48" s="56"/>
      <c r="HV48" s="56"/>
      <c r="HW48" s="56"/>
      <c r="HX48" s="56"/>
      <c r="HY48" s="56"/>
      <c r="HZ48" s="56"/>
      <c r="IA48" s="56"/>
      <c r="IB48" s="56"/>
      <c r="IC48" s="56"/>
      <c r="ID48" s="56"/>
      <c r="IE48" s="56"/>
      <c r="IF48" s="56"/>
      <c r="IG48" s="56"/>
      <c r="IH48" s="56"/>
      <c r="II48" s="56"/>
      <c r="IJ48" s="56"/>
      <c r="IK48" s="56"/>
      <c r="IL48" s="56"/>
      <c r="IM48" s="56"/>
      <c r="IN48" s="56"/>
      <c r="IO48" s="56"/>
      <c r="IP48" s="56"/>
    </row>
    <row r="49" spans="2:250" ht="15.75" customHeight="1">
      <c r="B49" s="143" t="s">
        <v>148</v>
      </c>
      <c r="C49" s="56"/>
      <c r="D49" s="56"/>
      <c r="E49" s="57"/>
      <c r="J49" s="56"/>
      <c r="K49" s="56"/>
      <c r="L49" s="56"/>
      <c r="M49" s="56"/>
      <c r="N49" s="56"/>
      <c r="O49" s="56"/>
      <c r="P49" s="56"/>
      <c r="Q49" s="56"/>
      <c r="R49" s="56"/>
      <c r="S49" s="56"/>
      <c r="T49" s="56"/>
      <c r="U49" s="56"/>
      <c r="V49" s="56"/>
      <c r="W49" s="56"/>
      <c r="X49" s="56"/>
      <c r="Y49" s="56"/>
      <c r="Z49" s="56"/>
      <c r="AA49" s="56"/>
      <c r="AB49" s="56"/>
      <c r="AC49" s="56"/>
      <c r="AD49" s="56"/>
      <c r="AE49" s="56"/>
      <c r="AF49" s="56"/>
      <c r="AG49" s="56"/>
      <c r="AH49" s="56"/>
      <c r="AI49" s="56"/>
      <c r="AJ49" s="56"/>
      <c r="AK49" s="56"/>
      <c r="AL49" s="56"/>
      <c r="AM49" s="56"/>
      <c r="AN49" s="56"/>
      <c r="AO49" s="56"/>
      <c r="AP49" s="56"/>
      <c r="AQ49" s="56"/>
      <c r="AR49" s="56"/>
      <c r="AS49" s="56"/>
      <c r="AT49" s="56"/>
      <c r="AU49" s="56"/>
      <c r="AV49" s="56"/>
      <c r="AW49" s="56"/>
      <c r="AX49" s="56"/>
      <c r="AY49" s="56"/>
      <c r="AZ49" s="56"/>
      <c r="BA49" s="56"/>
      <c r="BB49" s="56"/>
      <c r="BC49" s="56"/>
      <c r="BD49" s="56"/>
      <c r="BE49" s="56"/>
      <c r="BF49" s="56"/>
      <c r="BG49" s="56"/>
      <c r="BH49" s="56"/>
      <c r="BI49" s="56"/>
      <c r="BJ49" s="56"/>
      <c r="BK49" s="56"/>
      <c r="BL49" s="56"/>
      <c r="BM49" s="56"/>
      <c r="BN49" s="56"/>
      <c r="BO49" s="56"/>
      <c r="BP49" s="56"/>
      <c r="BQ49" s="56"/>
      <c r="BR49" s="56"/>
      <c r="BS49" s="56"/>
      <c r="BT49" s="56"/>
      <c r="BU49" s="56"/>
      <c r="BV49" s="56"/>
      <c r="BW49" s="56"/>
      <c r="BX49" s="56"/>
      <c r="BY49" s="56"/>
      <c r="BZ49" s="56"/>
      <c r="CA49" s="56"/>
      <c r="CB49" s="56"/>
      <c r="CC49" s="56"/>
      <c r="CD49" s="56"/>
      <c r="CE49" s="56"/>
      <c r="CF49" s="56"/>
      <c r="CG49" s="56"/>
      <c r="CH49" s="56"/>
      <c r="CI49" s="56"/>
      <c r="CJ49" s="56"/>
      <c r="CK49" s="56"/>
      <c r="CL49" s="56"/>
      <c r="CM49" s="56"/>
      <c r="CN49" s="56"/>
      <c r="CO49" s="56"/>
      <c r="CP49" s="56"/>
      <c r="CQ49" s="56"/>
      <c r="CR49" s="56"/>
      <c r="CS49" s="56"/>
      <c r="CT49" s="56"/>
      <c r="CU49" s="56"/>
      <c r="CV49" s="56"/>
      <c r="CW49" s="56"/>
      <c r="CX49" s="56"/>
      <c r="CY49" s="56"/>
      <c r="CZ49" s="56"/>
      <c r="DA49" s="56"/>
      <c r="DB49" s="56"/>
      <c r="DC49" s="56"/>
      <c r="DD49" s="56"/>
      <c r="DE49" s="56"/>
      <c r="DF49" s="56"/>
      <c r="DG49" s="56"/>
      <c r="DH49" s="56"/>
      <c r="DI49" s="56"/>
      <c r="DJ49" s="56"/>
      <c r="DK49" s="56"/>
      <c r="DL49" s="56"/>
      <c r="DM49" s="56"/>
      <c r="DN49" s="56"/>
      <c r="DO49" s="56"/>
      <c r="DP49" s="56"/>
      <c r="DQ49" s="56"/>
      <c r="DR49" s="56"/>
      <c r="DS49" s="56"/>
      <c r="DT49" s="56"/>
      <c r="DU49" s="56"/>
      <c r="DV49" s="56"/>
      <c r="DW49" s="56"/>
      <c r="DX49" s="56"/>
      <c r="DY49" s="56"/>
      <c r="DZ49" s="56"/>
      <c r="EA49" s="56"/>
      <c r="EB49" s="56"/>
      <c r="EC49" s="56"/>
      <c r="ED49" s="56"/>
      <c r="EE49" s="56"/>
      <c r="EF49" s="56"/>
      <c r="EG49" s="56"/>
      <c r="EH49" s="56"/>
      <c r="EI49" s="56"/>
      <c r="EJ49" s="56"/>
      <c r="EK49" s="56"/>
      <c r="EL49" s="56"/>
      <c r="EM49" s="56"/>
      <c r="EN49" s="56"/>
      <c r="EO49" s="56"/>
      <c r="EP49" s="56"/>
      <c r="EQ49" s="56"/>
      <c r="ER49" s="56"/>
      <c r="ES49" s="56"/>
      <c r="ET49" s="56"/>
      <c r="EU49" s="56"/>
      <c r="EV49" s="56"/>
      <c r="EW49" s="56"/>
      <c r="EX49" s="56"/>
      <c r="EY49" s="56"/>
      <c r="EZ49" s="56"/>
      <c r="FA49" s="56"/>
      <c r="FB49" s="56"/>
      <c r="FC49" s="56"/>
      <c r="FD49" s="56"/>
      <c r="FE49" s="56"/>
      <c r="FF49" s="56"/>
      <c r="FG49" s="56"/>
      <c r="FH49" s="56"/>
      <c r="FI49" s="56"/>
      <c r="FJ49" s="56"/>
      <c r="FK49" s="56"/>
      <c r="FL49" s="56"/>
      <c r="FM49" s="56"/>
      <c r="FN49" s="56"/>
      <c r="FO49" s="56"/>
      <c r="FP49" s="56"/>
      <c r="FQ49" s="56"/>
      <c r="FR49" s="56"/>
      <c r="FS49" s="56"/>
      <c r="FT49" s="56"/>
      <c r="FU49" s="56"/>
      <c r="FV49" s="56"/>
      <c r="FW49" s="56"/>
      <c r="FX49" s="56"/>
      <c r="FY49" s="56"/>
      <c r="FZ49" s="56"/>
      <c r="GA49" s="56"/>
      <c r="GB49" s="56"/>
      <c r="GC49" s="56"/>
      <c r="GD49" s="56"/>
      <c r="GE49" s="56"/>
      <c r="GF49" s="56"/>
      <c r="GG49" s="56"/>
      <c r="GH49" s="56"/>
      <c r="GI49" s="56"/>
      <c r="GJ49" s="56"/>
      <c r="GK49" s="56"/>
      <c r="GL49" s="56"/>
      <c r="GM49" s="56"/>
      <c r="GN49" s="56"/>
      <c r="GO49" s="56"/>
      <c r="GP49" s="56"/>
      <c r="GQ49" s="56"/>
      <c r="GR49" s="56"/>
      <c r="GS49" s="56"/>
      <c r="GT49" s="56"/>
      <c r="GU49" s="56"/>
      <c r="GV49" s="56"/>
      <c r="GW49" s="56"/>
      <c r="GX49" s="56"/>
      <c r="GY49" s="56"/>
      <c r="GZ49" s="56"/>
      <c r="HA49" s="56"/>
      <c r="HB49" s="56"/>
      <c r="HC49" s="56"/>
      <c r="HD49" s="56"/>
      <c r="HE49" s="56"/>
      <c r="HF49" s="56"/>
      <c r="HG49" s="56"/>
      <c r="HH49" s="56"/>
      <c r="HI49" s="56"/>
      <c r="HJ49" s="56"/>
      <c r="HK49" s="56"/>
      <c r="HL49" s="56"/>
      <c r="HM49" s="56"/>
      <c r="HN49" s="56"/>
      <c r="HO49" s="56"/>
      <c r="HP49" s="56"/>
      <c r="HQ49" s="56"/>
      <c r="HR49" s="56"/>
      <c r="HS49" s="56"/>
      <c r="HT49" s="56"/>
      <c r="HU49" s="56"/>
      <c r="HV49" s="56"/>
      <c r="HW49" s="56"/>
      <c r="HX49" s="56"/>
      <c r="HY49" s="56"/>
      <c r="HZ49" s="56"/>
      <c r="IA49" s="56"/>
      <c r="IB49" s="56"/>
      <c r="IC49" s="56"/>
      <c r="ID49" s="56"/>
      <c r="IE49" s="56"/>
      <c r="IF49" s="56"/>
      <c r="IG49" s="56"/>
      <c r="IH49" s="56"/>
      <c r="II49" s="56"/>
      <c r="IJ49" s="56"/>
      <c r="IK49" s="56"/>
      <c r="IL49" s="56"/>
      <c r="IM49" s="56"/>
      <c r="IN49" s="56"/>
      <c r="IO49" s="56"/>
      <c r="IP49" s="56"/>
    </row>
    <row r="50" spans="2:250" ht="15.75" customHeight="1">
      <c r="B50" s="143" t="s">
        <v>172</v>
      </c>
      <c r="C50" s="56"/>
      <c r="D50" s="56"/>
      <c r="E50" s="57"/>
      <c r="K50" s="56"/>
      <c r="L50" s="56"/>
      <c r="M50" s="56"/>
      <c r="N50" s="56"/>
      <c r="O50" s="56"/>
      <c r="P50" s="56"/>
      <c r="Q50" s="56"/>
      <c r="R50" s="56"/>
      <c r="S50" s="56"/>
      <c r="T50" s="56"/>
      <c r="U50" s="56"/>
      <c r="V50" s="56"/>
      <c r="W50" s="56"/>
      <c r="X50" s="56"/>
      <c r="Y50" s="56"/>
      <c r="Z50" s="56"/>
      <c r="AA50" s="56"/>
      <c r="AB50" s="56"/>
      <c r="AC50" s="56"/>
      <c r="AD50" s="56"/>
      <c r="AE50" s="56"/>
      <c r="AF50" s="56"/>
      <c r="AG50" s="56"/>
      <c r="AH50" s="56"/>
      <c r="AI50" s="56"/>
      <c r="AJ50" s="56"/>
      <c r="AK50" s="56"/>
      <c r="AL50" s="56"/>
      <c r="AM50" s="56"/>
      <c r="AN50" s="56"/>
      <c r="AO50" s="56"/>
      <c r="AP50" s="56"/>
      <c r="AQ50" s="56"/>
      <c r="AR50" s="56"/>
      <c r="AS50" s="56"/>
      <c r="AT50" s="56"/>
      <c r="AU50" s="56"/>
      <c r="AV50" s="56"/>
      <c r="AW50" s="56"/>
      <c r="AX50" s="56"/>
      <c r="AY50" s="56"/>
      <c r="AZ50" s="56"/>
      <c r="BA50" s="56"/>
      <c r="BB50" s="56"/>
      <c r="BC50" s="56"/>
      <c r="BD50" s="56"/>
      <c r="BE50" s="56"/>
      <c r="BF50" s="56"/>
      <c r="BG50" s="56"/>
      <c r="BH50" s="56"/>
      <c r="BI50" s="56"/>
      <c r="BJ50" s="56"/>
      <c r="BK50" s="56"/>
      <c r="BL50" s="56"/>
      <c r="BM50" s="56"/>
      <c r="BN50" s="56"/>
      <c r="BO50" s="56"/>
      <c r="BP50" s="56"/>
      <c r="BQ50" s="56"/>
      <c r="BR50" s="56"/>
      <c r="BS50" s="56"/>
      <c r="BT50" s="56"/>
      <c r="BU50" s="56"/>
      <c r="BV50" s="56"/>
      <c r="BW50" s="56"/>
      <c r="BX50" s="56"/>
      <c r="BY50" s="56"/>
      <c r="BZ50" s="56"/>
      <c r="CA50" s="56"/>
      <c r="CB50" s="56"/>
      <c r="CC50" s="56"/>
      <c r="CD50" s="56"/>
      <c r="CE50" s="56"/>
      <c r="CF50" s="56"/>
      <c r="CG50" s="56"/>
      <c r="CH50" s="56"/>
      <c r="CI50" s="56"/>
      <c r="CJ50" s="56"/>
      <c r="CK50" s="56"/>
      <c r="CL50" s="56"/>
      <c r="CM50" s="56"/>
      <c r="CN50" s="56"/>
      <c r="CO50" s="56"/>
      <c r="CP50" s="56"/>
      <c r="CQ50" s="56"/>
      <c r="CR50" s="56"/>
      <c r="CS50" s="56"/>
      <c r="CT50" s="56"/>
      <c r="CU50" s="56"/>
      <c r="CV50" s="56"/>
      <c r="CW50" s="56"/>
      <c r="CX50" s="56"/>
      <c r="CY50" s="56"/>
      <c r="CZ50" s="56"/>
      <c r="DA50" s="56"/>
      <c r="DB50" s="56"/>
      <c r="DC50" s="56"/>
      <c r="DD50" s="56"/>
      <c r="DE50" s="56"/>
      <c r="DF50" s="56"/>
      <c r="DG50" s="56"/>
      <c r="DH50" s="56"/>
      <c r="DI50" s="56"/>
      <c r="DJ50" s="56"/>
      <c r="DK50" s="56"/>
      <c r="DL50" s="56"/>
      <c r="DM50" s="56"/>
      <c r="DN50" s="56"/>
      <c r="DO50" s="56"/>
      <c r="DP50" s="56"/>
      <c r="DQ50" s="56"/>
      <c r="DR50" s="56"/>
      <c r="DS50" s="56"/>
      <c r="DT50" s="56"/>
      <c r="DU50" s="56"/>
      <c r="DV50" s="56"/>
      <c r="DW50" s="56"/>
      <c r="DX50" s="56"/>
      <c r="DY50" s="56"/>
      <c r="DZ50" s="56"/>
      <c r="EA50" s="56"/>
      <c r="EB50" s="56"/>
      <c r="EC50" s="56"/>
      <c r="ED50" s="56"/>
      <c r="EE50" s="56"/>
      <c r="EF50" s="56"/>
      <c r="EG50" s="56"/>
      <c r="EH50" s="56"/>
      <c r="EI50" s="56"/>
      <c r="EJ50" s="56"/>
      <c r="EK50" s="56"/>
      <c r="EL50" s="56"/>
      <c r="EM50" s="56"/>
      <c r="EN50" s="56"/>
      <c r="EO50" s="56"/>
      <c r="EP50" s="56"/>
      <c r="EQ50" s="56"/>
      <c r="ER50" s="56"/>
      <c r="ES50" s="56"/>
      <c r="ET50" s="56"/>
      <c r="EU50" s="56"/>
      <c r="EV50" s="56"/>
      <c r="EW50" s="56"/>
      <c r="EX50" s="56"/>
      <c r="EY50" s="56"/>
      <c r="EZ50" s="56"/>
      <c r="FA50" s="56"/>
      <c r="FB50" s="56"/>
      <c r="FC50" s="56"/>
      <c r="FD50" s="56"/>
      <c r="FE50" s="56"/>
      <c r="FF50" s="56"/>
      <c r="FG50" s="56"/>
      <c r="FH50" s="56"/>
      <c r="FI50" s="56"/>
      <c r="FJ50" s="56"/>
      <c r="FK50" s="56"/>
      <c r="FL50" s="56"/>
      <c r="FM50" s="56"/>
      <c r="FN50" s="56"/>
      <c r="FO50" s="56"/>
      <c r="FP50" s="56"/>
      <c r="FQ50" s="56"/>
      <c r="FR50" s="56"/>
      <c r="FS50" s="56"/>
      <c r="FT50" s="56"/>
      <c r="FU50" s="56"/>
      <c r="FV50" s="56"/>
      <c r="FW50" s="56"/>
      <c r="FX50" s="56"/>
      <c r="FY50" s="56"/>
      <c r="FZ50" s="56"/>
      <c r="GA50" s="56"/>
      <c r="GB50" s="56"/>
      <c r="GC50" s="56"/>
      <c r="GD50" s="56"/>
      <c r="GE50" s="56"/>
      <c r="GF50" s="56"/>
      <c r="GG50" s="56"/>
      <c r="GH50" s="56"/>
      <c r="GI50" s="56"/>
      <c r="GJ50" s="56"/>
      <c r="GK50" s="56"/>
      <c r="GL50" s="56"/>
      <c r="GM50" s="56"/>
      <c r="GN50" s="56"/>
      <c r="GO50" s="56"/>
      <c r="GP50" s="56"/>
      <c r="GQ50" s="56"/>
      <c r="GR50" s="56"/>
      <c r="GS50" s="56"/>
      <c r="GT50" s="56"/>
      <c r="GU50" s="56"/>
      <c r="GV50" s="56"/>
      <c r="GW50" s="56"/>
      <c r="GX50" s="56"/>
      <c r="GY50" s="56"/>
      <c r="GZ50" s="56"/>
      <c r="HA50" s="56"/>
      <c r="HB50" s="56"/>
      <c r="HC50" s="56"/>
      <c r="HD50" s="56"/>
      <c r="HE50" s="56"/>
      <c r="HF50" s="56"/>
      <c r="HG50" s="56"/>
      <c r="HH50" s="56"/>
      <c r="HI50" s="56"/>
      <c r="HJ50" s="56"/>
      <c r="HK50" s="56"/>
      <c r="HL50" s="56"/>
      <c r="HM50" s="56"/>
      <c r="HN50" s="56"/>
      <c r="HO50" s="56"/>
      <c r="HP50" s="56"/>
      <c r="HQ50" s="56"/>
      <c r="HR50" s="56"/>
      <c r="HS50" s="56"/>
      <c r="HT50" s="56"/>
      <c r="HU50" s="56"/>
      <c r="HV50" s="56"/>
      <c r="HW50" s="56"/>
      <c r="HX50" s="56"/>
      <c r="HY50" s="56"/>
      <c r="HZ50" s="56"/>
      <c r="IA50" s="56"/>
      <c r="IB50" s="56"/>
      <c r="IC50" s="56"/>
      <c r="ID50" s="56"/>
      <c r="IE50" s="56"/>
      <c r="IF50" s="56"/>
      <c r="IG50" s="56"/>
      <c r="IH50" s="56"/>
      <c r="II50" s="56"/>
      <c r="IJ50" s="56"/>
      <c r="IK50" s="56"/>
      <c r="IL50" s="56"/>
      <c r="IM50" s="56"/>
      <c r="IN50" s="56"/>
      <c r="IO50" s="56"/>
      <c r="IP50" s="56"/>
    </row>
    <row r="51" spans="2:250" ht="15.75" customHeight="1">
      <c r="B51" s="143" t="s">
        <v>170</v>
      </c>
      <c r="C51" s="56"/>
      <c r="D51" s="56"/>
      <c r="I51" s="22"/>
      <c r="J51" s="22"/>
      <c r="K51" s="56"/>
      <c r="L51" s="56"/>
      <c r="M51" s="56"/>
      <c r="N51" s="56"/>
      <c r="O51" s="56"/>
      <c r="P51" s="56"/>
      <c r="Q51" s="56"/>
      <c r="R51" s="56"/>
      <c r="S51" s="56"/>
      <c r="T51" s="56"/>
      <c r="U51" s="56"/>
      <c r="V51" s="56"/>
      <c r="W51" s="56"/>
      <c r="X51" s="56"/>
      <c r="Y51" s="56"/>
      <c r="Z51" s="56"/>
      <c r="AA51" s="56"/>
      <c r="AB51" s="56"/>
      <c r="AC51" s="56"/>
      <c r="AD51" s="56"/>
      <c r="AE51" s="56"/>
      <c r="AF51" s="56"/>
      <c r="AG51" s="56"/>
      <c r="AH51" s="56"/>
      <c r="AI51" s="56"/>
      <c r="AJ51" s="56"/>
      <c r="AK51" s="56"/>
      <c r="AL51" s="56"/>
      <c r="AM51" s="56"/>
      <c r="AN51" s="56"/>
      <c r="AO51" s="56"/>
      <c r="AP51" s="56"/>
      <c r="AQ51" s="56"/>
      <c r="AR51" s="56"/>
      <c r="AS51" s="56"/>
      <c r="AT51" s="56"/>
      <c r="AU51" s="56"/>
      <c r="AV51" s="56"/>
      <c r="AW51" s="56"/>
      <c r="AX51" s="56"/>
      <c r="AY51" s="56"/>
      <c r="AZ51" s="56"/>
      <c r="BA51" s="56"/>
      <c r="BB51" s="56"/>
      <c r="BC51" s="56"/>
      <c r="BD51" s="56"/>
      <c r="BE51" s="56"/>
      <c r="BF51" s="56"/>
      <c r="BG51" s="56"/>
      <c r="BH51" s="56"/>
      <c r="BI51" s="56"/>
      <c r="BJ51" s="56"/>
      <c r="BK51" s="56"/>
      <c r="BL51" s="56"/>
      <c r="BM51" s="56"/>
      <c r="BN51" s="56"/>
      <c r="BO51" s="56"/>
      <c r="BP51" s="56"/>
      <c r="BQ51" s="56"/>
      <c r="BR51" s="56"/>
      <c r="BS51" s="56"/>
      <c r="BT51" s="56"/>
      <c r="BU51" s="56"/>
      <c r="BV51" s="56"/>
      <c r="BW51" s="56"/>
      <c r="BX51" s="56"/>
      <c r="BY51" s="56"/>
      <c r="BZ51" s="56"/>
      <c r="CA51" s="56"/>
      <c r="CB51" s="56"/>
      <c r="CC51" s="56"/>
      <c r="CD51" s="56"/>
      <c r="CE51" s="56"/>
      <c r="CF51" s="56"/>
      <c r="CG51" s="56"/>
      <c r="CH51" s="56"/>
      <c r="CI51" s="56"/>
      <c r="CJ51" s="56"/>
      <c r="CK51" s="56"/>
      <c r="CL51" s="56"/>
      <c r="CM51" s="56"/>
      <c r="CN51" s="56"/>
      <c r="CO51" s="56"/>
      <c r="CP51" s="56"/>
      <c r="CQ51" s="56"/>
      <c r="CR51" s="56"/>
      <c r="CS51" s="56"/>
      <c r="CT51" s="56"/>
      <c r="CU51" s="56"/>
      <c r="CV51" s="56"/>
      <c r="CW51" s="56"/>
      <c r="CX51" s="56"/>
      <c r="CY51" s="56"/>
      <c r="CZ51" s="56"/>
      <c r="DA51" s="56"/>
      <c r="DB51" s="56"/>
      <c r="DC51" s="56"/>
      <c r="DD51" s="56"/>
      <c r="DE51" s="56"/>
      <c r="DF51" s="56"/>
      <c r="DG51" s="56"/>
      <c r="DH51" s="56"/>
      <c r="DI51" s="56"/>
      <c r="DJ51" s="56"/>
      <c r="DK51" s="56"/>
      <c r="DL51" s="56"/>
      <c r="DM51" s="56"/>
      <c r="DN51" s="56"/>
      <c r="DO51" s="56"/>
      <c r="DP51" s="56"/>
      <c r="DQ51" s="56"/>
      <c r="DR51" s="56"/>
      <c r="DS51" s="56"/>
      <c r="DT51" s="56"/>
      <c r="DU51" s="56"/>
      <c r="DV51" s="56"/>
      <c r="DW51" s="56"/>
      <c r="DX51" s="56"/>
      <c r="DY51" s="56"/>
      <c r="DZ51" s="56"/>
      <c r="EA51" s="56"/>
      <c r="EB51" s="56"/>
      <c r="EC51" s="56"/>
      <c r="ED51" s="56"/>
      <c r="EE51" s="56"/>
      <c r="EF51" s="56"/>
      <c r="EG51" s="56"/>
      <c r="EH51" s="56"/>
      <c r="EI51" s="56"/>
      <c r="EJ51" s="56"/>
      <c r="EK51" s="56"/>
      <c r="EL51" s="56"/>
      <c r="EM51" s="56"/>
      <c r="EN51" s="56"/>
      <c r="EO51" s="56"/>
      <c r="EP51" s="56"/>
      <c r="EQ51" s="56"/>
      <c r="ER51" s="56"/>
      <c r="ES51" s="56"/>
      <c r="ET51" s="56"/>
      <c r="EU51" s="56"/>
      <c r="EV51" s="56"/>
      <c r="EW51" s="56"/>
      <c r="EX51" s="56"/>
      <c r="EY51" s="56"/>
      <c r="EZ51" s="56"/>
      <c r="FA51" s="56"/>
      <c r="FB51" s="56"/>
      <c r="FC51" s="56"/>
      <c r="FD51" s="56"/>
      <c r="FE51" s="56"/>
      <c r="FF51" s="56"/>
      <c r="FG51" s="56"/>
      <c r="FH51" s="56"/>
      <c r="FI51" s="56"/>
      <c r="FJ51" s="56"/>
      <c r="FK51" s="56"/>
      <c r="FL51" s="56"/>
      <c r="FM51" s="56"/>
      <c r="FN51" s="56"/>
      <c r="FO51" s="56"/>
      <c r="FP51" s="56"/>
      <c r="FQ51" s="56"/>
      <c r="FR51" s="56"/>
      <c r="FS51" s="56"/>
      <c r="FT51" s="56"/>
      <c r="FU51" s="56"/>
      <c r="FV51" s="56"/>
      <c r="FW51" s="56"/>
      <c r="FX51" s="56"/>
      <c r="FY51" s="56"/>
      <c r="FZ51" s="56"/>
      <c r="GA51" s="56"/>
      <c r="GB51" s="56"/>
      <c r="GC51" s="56"/>
      <c r="GD51" s="56"/>
      <c r="GE51" s="56"/>
      <c r="GF51" s="56"/>
      <c r="GG51" s="56"/>
      <c r="GH51" s="56"/>
      <c r="GI51" s="56"/>
      <c r="GJ51" s="56"/>
      <c r="GK51" s="56"/>
      <c r="GL51" s="56"/>
      <c r="GM51" s="56"/>
      <c r="GN51" s="56"/>
      <c r="GO51" s="56"/>
      <c r="GP51" s="56"/>
      <c r="GQ51" s="56"/>
      <c r="GR51" s="56"/>
      <c r="GS51" s="56"/>
      <c r="GT51" s="56"/>
      <c r="GU51" s="56"/>
      <c r="GV51" s="56"/>
      <c r="GW51" s="56"/>
      <c r="GX51" s="56"/>
      <c r="GY51" s="56"/>
      <c r="GZ51" s="56"/>
      <c r="HA51" s="56"/>
      <c r="HB51" s="56"/>
      <c r="HC51" s="56"/>
      <c r="HD51" s="56"/>
      <c r="HE51" s="56"/>
      <c r="HF51" s="56"/>
      <c r="HG51" s="56"/>
      <c r="HH51" s="56"/>
      <c r="HI51" s="56"/>
      <c r="HJ51" s="56"/>
      <c r="HK51" s="56"/>
      <c r="HL51" s="56"/>
      <c r="HM51" s="56"/>
      <c r="HN51" s="56"/>
      <c r="HO51" s="56"/>
      <c r="HP51" s="56"/>
      <c r="HQ51" s="56"/>
      <c r="HR51" s="56"/>
      <c r="HS51" s="56"/>
      <c r="HT51" s="56"/>
      <c r="HU51" s="56"/>
      <c r="HV51" s="56"/>
      <c r="HW51" s="56"/>
      <c r="HX51" s="56"/>
      <c r="HY51" s="56"/>
      <c r="HZ51" s="56"/>
      <c r="IA51" s="56"/>
      <c r="IB51" s="56"/>
      <c r="IC51" s="56"/>
      <c r="ID51" s="56"/>
      <c r="IE51" s="56"/>
      <c r="IF51" s="56"/>
      <c r="IG51" s="56"/>
      <c r="IH51" s="56"/>
      <c r="II51" s="56"/>
      <c r="IJ51" s="56"/>
      <c r="IK51" s="56"/>
      <c r="IL51" s="56"/>
      <c r="IM51" s="56"/>
      <c r="IN51" s="56"/>
      <c r="IO51" s="56"/>
      <c r="IP51" s="56"/>
    </row>
    <row r="52" spans="2:250" ht="15.75" customHeight="1">
      <c r="B52" s="143" t="s">
        <v>171</v>
      </c>
      <c r="C52" s="56"/>
      <c r="D52" s="56"/>
      <c r="I52" s="22"/>
      <c r="J52" s="22"/>
      <c r="M52" s="56"/>
      <c r="N52" s="56"/>
      <c r="O52" s="56"/>
      <c r="P52" s="56"/>
      <c r="Q52" s="56"/>
      <c r="R52" s="56"/>
      <c r="S52" s="56"/>
      <c r="T52" s="56"/>
      <c r="U52" s="56"/>
      <c r="V52" s="56"/>
      <c r="W52" s="56"/>
      <c r="X52" s="56"/>
      <c r="Y52" s="56"/>
      <c r="Z52" s="56"/>
      <c r="AA52" s="56"/>
      <c r="AB52" s="56"/>
      <c r="AC52" s="56"/>
      <c r="AD52" s="56"/>
      <c r="AE52" s="56"/>
      <c r="AF52" s="56"/>
      <c r="AG52" s="56"/>
      <c r="AH52" s="56"/>
      <c r="AI52" s="56"/>
      <c r="AJ52" s="56"/>
      <c r="AK52" s="56"/>
      <c r="AL52" s="56"/>
      <c r="AM52" s="56"/>
      <c r="AN52" s="56"/>
      <c r="AO52" s="56"/>
      <c r="AP52" s="56"/>
      <c r="AQ52" s="56"/>
      <c r="AR52" s="56"/>
      <c r="AS52" s="56"/>
      <c r="AT52" s="56"/>
      <c r="AU52" s="56"/>
      <c r="AV52" s="56"/>
      <c r="AW52" s="56"/>
      <c r="AX52" s="56"/>
      <c r="AY52" s="56"/>
      <c r="AZ52" s="56"/>
      <c r="BA52" s="56"/>
      <c r="BB52" s="56"/>
      <c r="BC52" s="56"/>
      <c r="BD52" s="56"/>
      <c r="BE52" s="56"/>
      <c r="BF52" s="56"/>
      <c r="BG52" s="56"/>
      <c r="BH52" s="56"/>
      <c r="BI52" s="56"/>
      <c r="BJ52" s="56"/>
      <c r="BK52" s="56"/>
      <c r="BL52" s="56"/>
      <c r="BM52" s="56"/>
      <c r="BN52" s="56"/>
      <c r="BO52" s="56"/>
      <c r="BP52" s="56"/>
      <c r="BQ52" s="56"/>
      <c r="BR52" s="56"/>
      <c r="BS52" s="56"/>
      <c r="BT52" s="56"/>
      <c r="BU52" s="56"/>
      <c r="BV52" s="56"/>
      <c r="BW52" s="56"/>
      <c r="BX52" s="56"/>
      <c r="BY52" s="56"/>
      <c r="BZ52" s="56"/>
      <c r="CA52" s="56"/>
      <c r="CB52" s="56"/>
      <c r="CC52" s="56"/>
      <c r="CD52" s="56"/>
      <c r="CE52" s="56"/>
      <c r="CF52" s="56"/>
      <c r="CG52" s="56"/>
      <c r="CH52" s="56"/>
      <c r="CI52" s="56"/>
      <c r="CJ52" s="56"/>
      <c r="CK52" s="56"/>
      <c r="CL52" s="56"/>
      <c r="CM52" s="56"/>
      <c r="CN52" s="56"/>
      <c r="CO52" s="56"/>
      <c r="CP52" s="56"/>
      <c r="CQ52" s="56"/>
      <c r="CR52" s="56"/>
      <c r="CS52" s="56"/>
      <c r="CT52" s="56"/>
      <c r="CU52" s="56"/>
      <c r="CV52" s="56"/>
      <c r="CW52" s="56"/>
      <c r="CX52" s="56"/>
      <c r="CY52" s="56"/>
      <c r="CZ52" s="56"/>
      <c r="DA52" s="56"/>
      <c r="DB52" s="56"/>
      <c r="DC52" s="56"/>
      <c r="DD52" s="56"/>
      <c r="DE52" s="56"/>
      <c r="DF52" s="56"/>
      <c r="DG52" s="56"/>
      <c r="DH52" s="56"/>
      <c r="DI52" s="56"/>
      <c r="DJ52" s="56"/>
      <c r="DK52" s="56"/>
      <c r="DL52" s="56"/>
      <c r="DM52" s="56"/>
      <c r="DN52" s="56"/>
      <c r="DO52" s="56"/>
      <c r="DP52" s="56"/>
      <c r="DQ52" s="56"/>
      <c r="DR52" s="56"/>
      <c r="DS52" s="56"/>
      <c r="DT52" s="56"/>
      <c r="DU52" s="56"/>
      <c r="DV52" s="56"/>
      <c r="DW52" s="56"/>
      <c r="DX52" s="56"/>
      <c r="DY52" s="56"/>
      <c r="DZ52" s="56"/>
      <c r="EA52" s="56"/>
      <c r="EB52" s="56"/>
      <c r="EC52" s="56"/>
      <c r="ED52" s="56"/>
      <c r="EE52" s="56"/>
      <c r="EF52" s="56"/>
      <c r="EG52" s="56"/>
      <c r="EH52" s="56"/>
      <c r="EI52" s="56"/>
      <c r="EJ52" s="56"/>
      <c r="EK52" s="56"/>
      <c r="EL52" s="56"/>
      <c r="EM52" s="56"/>
      <c r="EN52" s="56"/>
      <c r="EO52" s="56"/>
      <c r="EP52" s="56"/>
      <c r="EQ52" s="56"/>
      <c r="ER52" s="56"/>
      <c r="ES52" s="56"/>
      <c r="ET52" s="56"/>
      <c r="EU52" s="56"/>
      <c r="EV52" s="56"/>
      <c r="EW52" s="56"/>
      <c r="EX52" s="56"/>
      <c r="EY52" s="56"/>
      <c r="EZ52" s="56"/>
      <c r="FA52" s="56"/>
      <c r="FB52" s="56"/>
      <c r="FC52" s="56"/>
      <c r="FD52" s="56"/>
      <c r="FE52" s="56"/>
      <c r="FF52" s="56"/>
      <c r="FG52" s="56"/>
      <c r="FH52" s="56"/>
      <c r="FI52" s="56"/>
      <c r="FJ52" s="56"/>
      <c r="FK52" s="56"/>
      <c r="FL52" s="56"/>
      <c r="FM52" s="56"/>
      <c r="FN52" s="56"/>
      <c r="FO52" s="56"/>
      <c r="FP52" s="56"/>
      <c r="FQ52" s="56"/>
      <c r="FR52" s="56"/>
      <c r="FS52" s="56"/>
      <c r="FT52" s="56"/>
      <c r="FU52" s="56"/>
      <c r="FV52" s="56"/>
      <c r="FW52" s="56"/>
      <c r="FX52" s="56"/>
      <c r="FY52" s="56"/>
      <c r="FZ52" s="56"/>
      <c r="GA52" s="56"/>
      <c r="GB52" s="56"/>
      <c r="GC52" s="56"/>
      <c r="GD52" s="56"/>
      <c r="GE52" s="56"/>
      <c r="GF52" s="56"/>
      <c r="GG52" s="56"/>
      <c r="GH52" s="56"/>
      <c r="GI52" s="56"/>
      <c r="GJ52" s="56"/>
      <c r="GK52" s="56"/>
      <c r="GL52" s="56"/>
      <c r="GM52" s="56"/>
      <c r="GN52" s="56"/>
      <c r="GO52" s="56"/>
      <c r="GP52" s="56"/>
      <c r="GQ52" s="56"/>
      <c r="GR52" s="56"/>
      <c r="GS52" s="56"/>
      <c r="GT52" s="56"/>
      <c r="GU52" s="56"/>
      <c r="GV52" s="56"/>
      <c r="GW52" s="56"/>
      <c r="GX52" s="56"/>
      <c r="GY52" s="56"/>
      <c r="GZ52" s="56"/>
      <c r="HA52" s="56"/>
      <c r="HB52" s="56"/>
      <c r="HC52" s="56"/>
      <c r="HD52" s="56"/>
      <c r="HE52" s="56"/>
      <c r="HF52" s="56"/>
      <c r="HG52" s="56"/>
      <c r="HH52" s="56"/>
      <c r="HI52" s="56"/>
      <c r="HJ52" s="56"/>
      <c r="HK52" s="56"/>
      <c r="HL52" s="56"/>
      <c r="HM52" s="56"/>
      <c r="HN52" s="56"/>
      <c r="HO52" s="56"/>
      <c r="HP52" s="56"/>
      <c r="HQ52" s="56"/>
      <c r="HR52" s="56"/>
      <c r="HS52" s="56"/>
      <c r="HT52" s="56"/>
      <c r="HU52" s="56"/>
      <c r="HV52" s="56"/>
      <c r="HW52" s="56"/>
      <c r="HX52" s="56"/>
      <c r="HY52" s="56"/>
      <c r="HZ52" s="56"/>
      <c r="IA52" s="56"/>
      <c r="IB52" s="56"/>
      <c r="IC52" s="56"/>
      <c r="ID52" s="56"/>
      <c r="IE52" s="56"/>
      <c r="IF52" s="56"/>
      <c r="IG52" s="56"/>
      <c r="IH52" s="56"/>
      <c r="II52" s="56"/>
      <c r="IJ52" s="56"/>
      <c r="IK52" s="56"/>
      <c r="IL52" s="56"/>
      <c r="IM52" s="56"/>
      <c r="IN52" s="56"/>
      <c r="IO52" s="56"/>
      <c r="IP52" s="56"/>
    </row>
    <row r="53" spans="2:250" ht="15.75" customHeight="1">
      <c r="B53" s="143"/>
      <c r="C53" s="56"/>
      <c r="D53" s="56"/>
      <c r="I53" s="35"/>
      <c r="J53" s="35"/>
      <c r="K53" s="22"/>
      <c r="L53" s="22"/>
      <c r="M53" s="56"/>
      <c r="N53" s="56"/>
      <c r="O53" s="56"/>
      <c r="P53" s="56"/>
      <c r="Q53" s="56"/>
      <c r="R53" s="56"/>
      <c r="S53" s="56"/>
      <c r="T53" s="56"/>
      <c r="U53" s="56"/>
      <c r="V53" s="56"/>
      <c r="W53" s="56"/>
      <c r="X53" s="56"/>
      <c r="Y53" s="56"/>
      <c r="Z53" s="56"/>
      <c r="AA53" s="56"/>
      <c r="AB53" s="56"/>
      <c r="AC53" s="56"/>
      <c r="AD53" s="56"/>
      <c r="AE53" s="56"/>
      <c r="AF53" s="56"/>
      <c r="AG53" s="56"/>
      <c r="AH53" s="56"/>
      <c r="AI53" s="56"/>
      <c r="AJ53" s="56"/>
      <c r="AK53" s="56"/>
      <c r="AL53" s="56"/>
      <c r="AM53" s="56"/>
      <c r="AN53" s="56"/>
      <c r="AO53" s="56"/>
      <c r="AP53" s="56"/>
      <c r="AQ53" s="56"/>
      <c r="AR53" s="56"/>
      <c r="AS53" s="56"/>
      <c r="AT53" s="56"/>
      <c r="AU53" s="56"/>
      <c r="AV53" s="56"/>
      <c r="AW53" s="56"/>
      <c r="AX53" s="56"/>
      <c r="AY53" s="56"/>
      <c r="AZ53" s="56"/>
      <c r="BA53" s="56"/>
      <c r="BB53" s="56"/>
      <c r="BC53" s="56"/>
      <c r="BD53" s="56"/>
      <c r="BE53" s="56"/>
      <c r="BF53" s="56"/>
      <c r="BG53" s="56"/>
      <c r="BH53" s="56"/>
      <c r="BI53" s="56"/>
      <c r="BJ53" s="56"/>
      <c r="BK53" s="56"/>
      <c r="BL53" s="56"/>
      <c r="BM53" s="56"/>
      <c r="BN53" s="56"/>
      <c r="BO53" s="56"/>
      <c r="BP53" s="56"/>
      <c r="BQ53" s="56"/>
      <c r="BR53" s="56"/>
      <c r="BS53" s="56"/>
      <c r="BT53" s="56"/>
      <c r="BU53" s="56"/>
      <c r="BV53" s="56"/>
      <c r="BW53" s="56"/>
      <c r="BX53" s="56"/>
      <c r="BY53" s="56"/>
      <c r="BZ53" s="56"/>
      <c r="CA53" s="56"/>
      <c r="CB53" s="56"/>
      <c r="CC53" s="56"/>
      <c r="CD53" s="56"/>
      <c r="CE53" s="56"/>
      <c r="CF53" s="56"/>
      <c r="CG53" s="56"/>
      <c r="CH53" s="56"/>
      <c r="CI53" s="56"/>
      <c r="CJ53" s="56"/>
      <c r="CK53" s="56"/>
      <c r="CL53" s="56"/>
      <c r="CM53" s="56"/>
      <c r="CN53" s="56"/>
      <c r="CO53" s="56"/>
      <c r="CP53" s="56"/>
      <c r="CQ53" s="56"/>
      <c r="CR53" s="56"/>
      <c r="CS53" s="56"/>
      <c r="CT53" s="56"/>
      <c r="CU53" s="56"/>
      <c r="CV53" s="56"/>
      <c r="CW53" s="56"/>
      <c r="CX53" s="56"/>
      <c r="CY53" s="56"/>
      <c r="CZ53" s="56"/>
      <c r="DA53" s="56"/>
      <c r="DB53" s="56"/>
      <c r="DC53" s="56"/>
      <c r="DD53" s="56"/>
      <c r="DE53" s="56"/>
      <c r="DF53" s="56"/>
      <c r="DG53" s="56"/>
      <c r="DH53" s="56"/>
      <c r="DI53" s="56"/>
      <c r="DJ53" s="56"/>
      <c r="DK53" s="56"/>
      <c r="DL53" s="56"/>
      <c r="DM53" s="56"/>
      <c r="DN53" s="56"/>
      <c r="DO53" s="56"/>
      <c r="DP53" s="56"/>
      <c r="DQ53" s="56"/>
      <c r="DR53" s="56"/>
      <c r="DS53" s="56"/>
      <c r="DT53" s="56"/>
      <c r="DU53" s="56"/>
      <c r="DV53" s="56"/>
      <c r="DW53" s="56"/>
      <c r="DX53" s="56"/>
      <c r="DY53" s="56"/>
      <c r="DZ53" s="56"/>
      <c r="EA53" s="56"/>
      <c r="EB53" s="56"/>
      <c r="EC53" s="56"/>
      <c r="ED53" s="56"/>
      <c r="EE53" s="56"/>
      <c r="EF53" s="56"/>
      <c r="EG53" s="56"/>
      <c r="EH53" s="56"/>
      <c r="EI53" s="56"/>
      <c r="EJ53" s="56"/>
      <c r="EK53" s="56"/>
      <c r="EL53" s="56"/>
      <c r="EM53" s="56"/>
      <c r="EN53" s="56"/>
      <c r="EO53" s="56"/>
      <c r="EP53" s="56"/>
      <c r="EQ53" s="56"/>
      <c r="ER53" s="56"/>
      <c r="ES53" s="56"/>
      <c r="ET53" s="56"/>
      <c r="EU53" s="56"/>
      <c r="EV53" s="56"/>
      <c r="EW53" s="56"/>
      <c r="EX53" s="56"/>
      <c r="EY53" s="56"/>
      <c r="EZ53" s="56"/>
      <c r="FA53" s="56"/>
      <c r="FB53" s="56"/>
      <c r="FC53" s="56"/>
      <c r="FD53" s="56"/>
      <c r="FE53" s="56"/>
      <c r="FF53" s="56"/>
      <c r="FG53" s="56"/>
      <c r="FH53" s="56"/>
      <c r="FI53" s="56"/>
      <c r="FJ53" s="56"/>
      <c r="FK53" s="56"/>
      <c r="FL53" s="56"/>
      <c r="FM53" s="56"/>
      <c r="FN53" s="56"/>
      <c r="FO53" s="56"/>
      <c r="FP53" s="56"/>
      <c r="FQ53" s="56"/>
      <c r="FR53" s="56"/>
      <c r="FS53" s="56"/>
      <c r="FT53" s="56"/>
      <c r="FU53" s="56"/>
      <c r="FV53" s="56"/>
      <c r="FW53" s="56"/>
      <c r="FX53" s="56"/>
      <c r="FY53" s="56"/>
      <c r="FZ53" s="56"/>
      <c r="GA53" s="56"/>
      <c r="GB53" s="56"/>
      <c r="GC53" s="56"/>
      <c r="GD53" s="56"/>
      <c r="GE53" s="56"/>
      <c r="GF53" s="56"/>
      <c r="GG53" s="56"/>
      <c r="GH53" s="56"/>
      <c r="GI53" s="56"/>
      <c r="GJ53" s="56"/>
      <c r="GK53" s="56"/>
      <c r="GL53" s="56"/>
      <c r="GM53" s="56"/>
      <c r="GN53" s="56"/>
      <c r="GO53" s="56"/>
      <c r="GP53" s="56"/>
      <c r="GQ53" s="56"/>
      <c r="GR53" s="56"/>
      <c r="GS53" s="56"/>
      <c r="GT53" s="56"/>
      <c r="GU53" s="56"/>
      <c r="GV53" s="56"/>
      <c r="GW53" s="56"/>
      <c r="GX53" s="56"/>
      <c r="GY53" s="56"/>
      <c r="GZ53" s="56"/>
      <c r="HA53" s="56"/>
      <c r="HB53" s="56"/>
      <c r="HC53" s="56"/>
      <c r="HD53" s="56"/>
      <c r="HE53" s="56"/>
      <c r="HF53" s="56"/>
      <c r="HG53" s="56"/>
      <c r="HH53" s="56"/>
      <c r="HI53" s="56"/>
      <c r="HJ53" s="56"/>
      <c r="HK53" s="56"/>
      <c r="HL53" s="56"/>
      <c r="HM53" s="56"/>
      <c r="HN53" s="56"/>
      <c r="HO53" s="56"/>
      <c r="HP53" s="56"/>
      <c r="HQ53" s="56"/>
      <c r="HR53" s="56"/>
      <c r="HS53" s="56"/>
      <c r="HT53" s="56"/>
      <c r="HU53" s="56"/>
      <c r="HV53" s="56"/>
      <c r="HW53" s="56"/>
      <c r="HX53" s="56"/>
      <c r="HY53" s="56"/>
      <c r="HZ53" s="56"/>
      <c r="IA53" s="56"/>
      <c r="IB53" s="56"/>
      <c r="IC53" s="56"/>
      <c r="ID53" s="56"/>
      <c r="IE53" s="56"/>
      <c r="IF53" s="56"/>
      <c r="IG53" s="56"/>
      <c r="IH53" s="56"/>
      <c r="II53" s="56"/>
      <c r="IJ53" s="56"/>
      <c r="IK53" s="56"/>
      <c r="IL53" s="56"/>
      <c r="IM53" s="56"/>
      <c r="IN53" s="56"/>
      <c r="IO53" s="56"/>
      <c r="IP53" s="56"/>
    </row>
    <row r="54" spans="2:6" ht="15.75" customHeight="1">
      <c r="B54" s="143"/>
      <c r="C54" s="56"/>
      <c r="D54" s="56"/>
      <c r="E54" s="56"/>
      <c r="F54" s="56"/>
    </row>
    <row r="55" spans="2:6" ht="15.75" customHeight="1">
      <c r="B55" s="143"/>
      <c r="C55" s="56"/>
      <c r="D55" s="56"/>
      <c r="E55" s="56"/>
      <c r="F55" s="56"/>
    </row>
    <row r="56" spans="2:6" ht="12.75">
      <c r="B56" s="58"/>
      <c r="C56" s="64"/>
      <c r="D56" s="64"/>
      <c r="E56" s="59"/>
      <c r="F56" s="59"/>
    </row>
    <row r="57" spans="2:6" ht="12.75">
      <c r="B57" s="58"/>
      <c r="C57" s="64"/>
      <c r="D57" s="64"/>
      <c r="E57" s="59"/>
      <c r="F57" s="59"/>
    </row>
    <row r="58" spans="2:6" ht="12.75">
      <c r="B58" s="58"/>
      <c r="C58" s="64"/>
      <c r="D58" s="64"/>
      <c r="E58" s="60"/>
      <c r="F58" s="60"/>
    </row>
    <row r="59" spans="2:6" ht="12.75">
      <c r="B59" s="61"/>
      <c r="C59" s="65"/>
      <c r="D59" s="65"/>
      <c r="E59" s="59"/>
      <c r="F59" s="61"/>
    </row>
    <row r="60" spans="2:6" ht="12.75">
      <c r="B60" s="62"/>
      <c r="C60" s="66"/>
      <c r="D60" s="66"/>
      <c r="E60" s="63"/>
      <c r="F60" s="63"/>
    </row>
    <row r="61" spans="2:6" ht="12.75">
      <c r="B61" s="62"/>
      <c r="C61" s="66"/>
      <c r="D61" s="66"/>
      <c r="E61" s="63"/>
      <c r="F61" s="63"/>
    </row>
    <row r="62" spans="2:6" ht="12.75">
      <c r="B62" s="62"/>
      <c r="C62" s="66"/>
      <c r="D62" s="66"/>
      <c r="E62" s="63"/>
      <c r="F62" s="63"/>
    </row>
    <row r="63" spans="2:6" ht="12.75">
      <c r="B63" s="62"/>
      <c r="C63" s="66"/>
      <c r="D63" s="66"/>
      <c r="E63" s="63"/>
      <c r="F63" s="63"/>
    </row>
    <row r="64" spans="2:6" ht="12.75">
      <c r="B64" s="62"/>
      <c r="C64" s="66"/>
      <c r="D64" s="66"/>
      <c r="E64" s="63"/>
      <c r="F64" s="63"/>
    </row>
    <row r="65" spans="2:6" ht="12.75">
      <c r="B65" s="61"/>
      <c r="C65" s="65"/>
      <c r="D65" s="65"/>
      <c r="E65" s="61"/>
      <c r="F65" s="61"/>
    </row>
  </sheetData>
  <sheetProtection/>
  <mergeCells count="16">
    <mergeCell ref="B2:B3"/>
    <mergeCell ref="B8:B9"/>
    <mergeCell ref="E2:E3"/>
    <mergeCell ref="G24:G25"/>
    <mergeCell ref="F2:F3"/>
    <mergeCell ref="G2:G3"/>
    <mergeCell ref="F8:F9"/>
    <mergeCell ref="E8:E9"/>
    <mergeCell ref="G8:G9"/>
    <mergeCell ref="G38:G39"/>
    <mergeCell ref="B24:B25"/>
    <mergeCell ref="E24:E25"/>
    <mergeCell ref="F24:F25"/>
    <mergeCell ref="E38:E39"/>
    <mergeCell ref="F38:F39"/>
    <mergeCell ref="B38:B39"/>
  </mergeCells>
  <printOptions/>
  <pageMargins left="0.7480314960629921" right="0.7480314960629921" top="0.984251968503937" bottom="0.984251968503937" header="0.5118110236220472" footer="0.5118110236220472"/>
  <pageSetup fitToHeight="1" fitToWidth="1" horizontalDpi="600" verticalDpi="600" orientation="landscape" paperSize="9" scale="58" r:id="rId2"/>
  <headerFooter alignWithMargins="0">
    <oddHeader>&amp;L&amp;14&amp;K002060O2 Czech Republic  - FINANČNÍ A PROVOZNÍ VÝSLEDKY&amp;R&amp;G</oddHeader>
    <oddFooter>&amp;L&amp;"Arial,tučné"&amp;K03-048Investor Relations&amp;"Arial,obyčejné"
Tel. +420 271 462 076, +420 271 462 169&amp;C&amp;K03-048email: investor_relations@o2.cz</oddFooter>
  </headerFooter>
  <legacyDrawingHF r:id="rId1"/>
</worksheet>
</file>

<file path=xl/worksheets/sheet9.xml><?xml version="1.0" encoding="utf-8"?>
<worksheet xmlns="http://schemas.openxmlformats.org/spreadsheetml/2006/main" xmlns:r="http://schemas.openxmlformats.org/officeDocument/2006/relationships">
  <sheetPr>
    <pageSetUpPr fitToPage="1"/>
  </sheetPr>
  <dimension ref="B2:I65"/>
  <sheetViews>
    <sheetView showGridLines="0" view="pageBreakPreview" zoomScaleSheetLayoutView="100" workbookViewId="0" topLeftCell="A1">
      <selection activeCell="A1" sqref="A1"/>
    </sheetView>
  </sheetViews>
  <sheetFormatPr defaultColWidth="9.140625" defaultRowHeight="12.75"/>
  <cols>
    <col min="1" max="1" width="9.140625" style="28" customWidth="1"/>
    <col min="2" max="2" width="50.7109375" style="28" customWidth="1"/>
    <col min="3" max="4" width="9.140625" style="19" customWidth="1"/>
    <col min="5" max="5" width="9.140625" style="28" customWidth="1"/>
    <col min="6" max="7" width="9.140625" style="19" customWidth="1"/>
    <col min="8" max="16384" width="9.140625" style="28" customWidth="1"/>
  </cols>
  <sheetData>
    <row r="2" spans="2:7" ht="15.75" customHeight="1">
      <c r="B2" s="383" t="s">
        <v>70</v>
      </c>
      <c r="C2" s="394" t="s">
        <v>145</v>
      </c>
      <c r="D2" s="390" t="s">
        <v>150</v>
      </c>
      <c r="E2" s="390" t="s">
        <v>155</v>
      </c>
      <c r="F2" s="394" t="s">
        <v>158</v>
      </c>
      <c r="G2" s="396" t="s">
        <v>164</v>
      </c>
    </row>
    <row r="3" spans="2:7" ht="15.75" customHeight="1">
      <c r="B3" s="384"/>
      <c r="C3" s="395"/>
      <c r="D3" s="393"/>
      <c r="E3" s="393"/>
      <c r="F3" s="395"/>
      <c r="G3" s="397"/>
    </row>
    <row r="4" spans="2:9" ht="15" customHeight="1">
      <c r="B4" s="144" t="s">
        <v>71</v>
      </c>
      <c r="C4" s="191">
        <v>677</v>
      </c>
      <c r="D4" s="191">
        <v>654</v>
      </c>
      <c r="E4" s="191">
        <v>635</v>
      </c>
      <c r="F4" s="309">
        <v>613</v>
      </c>
      <c r="G4" s="302">
        <v>583</v>
      </c>
      <c r="H4" s="36"/>
      <c r="I4" s="36"/>
    </row>
    <row r="5" spans="2:8" ht="15" customHeight="1">
      <c r="B5" s="158" t="s">
        <v>85</v>
      </c>
      <c r="C5" s="192">
        <v>764</v>
      </c>
      <c r="D5" s="192">
        <v>752</v>
      </c>
      <c r="E5" s="192">
        <v>742</v>
      </c>
      <c r="F5" s="192">
        <v>729</v>
      </c>
      <c r="G5" s="179">
        <v>718</v>
      </c>
      <c r="H5" s="36"/>
    </row>
    <row r="6" spans="2:8" ht="15" customHeight="1">
      <c r="B6" s="209" t="s">
        <v>137</v>
      </c>
      <c r="C6" s="193">
        <v>222</v>
      </c>
      <c r="D6" s="193">
        <v>225</v>
      </c>
      <c r="E6" s="193">
        <v>230</v>
      </c>
      <c r="F6" s="193">
        <v>237</v>
      </c>
      <c r="G6" s="181">
        <v>243</v>
      </c>
      <c r="H6" s="36"/>
    </row>
    <row r="7" spans="2:7" ht="12.75">
      <c r="B7" s="41"/>
      <c r="E7" s="19"/>
      <c r="F7" s="310"/>
      <c r="G7" s="310"/>
    </row>
    <row r="8" spans="2:7" ht="15.75" customHeight="1">
      <c r="B8" s="383" t="s">
        <v>72</v>
      </c>
      <c r="C8" s="350" t="str">
        <f>C$2</f>
        <v>1Q 2017</v>
      </c>
      <c r="D8" s="390" t="str">
        <f>D2</f>
        <v>2Q 2017</v>
      </c>
      <c r="E8" s="390" t="str">
        <f>E2</f>
        <v>3Q 2017</v>
      </c>
      <c r="F8" s="394" t="str">
        <f>F2</f>
        <v>4Q 2017</v>
      </c>
      <c r="G8" s="396" t="str">
        <f>G2</f>
        <v>1Q 2018</v>
      </c>
    </row>
    <row r="9" spans="2:7" ht="15.75" customHeight="1">
      <c r="B9" s="384"/>
      <c r="C9" s="393"/>
      <c r="D9" s="391"/>
      <c r="E9" s="391"/>
      <c r="F9" s="399"/>
      <c r="G9" s="398"/>
    </row>
    <row r="10" spans="2:8" ht="15.75" customHeight="1">
      <c r="B10" s="149" t="s">
        <v>73</v>
      </c>
      <c r="C10" s="194">
        <v>4924</v>
      </c>
      <c r="D10" s="265">
        <v>4903</v>
      </c>
      <c r="E10" s="265">
        <v>4917</v>
      </c>
      <c r="F10" s="265">
        <v>4938</v>
      </c>
      <c r="G10" s="183">
        <v>4954</v>
      </c>
      <c r="H10" s="36"/>
    </row>
    <row r="11" spans="2:8" ht="15.75" customHeight="1">
      <c r="B11" s="150" t="s">
        <v>74</v>
      </c>
      <c r="C11" s="195">
        <v>3372</v>
      </c>
      <c r="D11" s="195">
        <v>3366</v>
      </c>
      <c r="E11" s="195">
        <v>3383</v>
      </c>
      <c r="F11" s="195">
        <v>3429</v>
      </c>
      <c r="G11" s="185">
        <v>3472</v>
      </c>
      <c r="H11" s="36"/>
    </row>
    <row r="12" spans="2:8" ht="15.75" customHeight="1">
      <c r="B12" s="150" t="s">
        <v>75</v>
      </c>
      <c r="C12" s="195">
        <v>1552</v>
      </c>
      <c r="D12" s="195">
        <v>1537</v>
      </c>
      <c r="E12" s="195">
        <v>1534</v>
      </c>
      <c r="F12" s="195">
        <v>1510</v>
      </c>
      <c r="G12" s="185">
        <v>1482</v>
      </c>
      <c r="H12" s="36"/>
    </row>
    <row r="13" spans="2:8" ht="15.75" customHeight="1">
      <c r="B13" s="210" t="s">
        <v>90</v>
      </c>
      <c r="C13" s="214">
        <v>0.685</v>
      </c>
      <c r="D13" s="214">
        <v>0.687</v>
      </c>
      <c r="E13" s="214">
        <v>0.688</v>
      </c>
      <c r="F13" s="214">
        <v>0.694</v>
      </c>
      <c r="G13" s="212">
        <v>0.701</v>
      </c>
      <c r="H13" s="36"/>
    </row>
    <row r="14" spans="2:7" ht="3.75" customHeight="1">
      <c r="B14" s="151"/>
      <c r="C14" s="159"/>
      <c r="D14" s="159"/>
      <c r="E14" s="159"/>
      <c r="F14" s="159"/>
      <c r="G14" s="156"/>
    </row>
    <row r="15" spans="2:7" ht="12.75">
      <c r="B15" s="153" t="s">
        <v>76</v>
      </c>
      <c r="C15" s="162">
        <v>0.017</v>
      </c>
      <c r="D15" s="162">
        <v>0.017</v>
      </c>
      <c r="E15" s="162">
        <v>0.016</v>
      </c>
      <c r="F15" s="162">
        <v>0.019</v>
      </c>
      <c r="G15" s="161">
        <v>0.017</v>
      </c>
    </row>
    <row r="16" spans="2:7" ht="3.75" customHeight="1">
      <c r="B16" s="151"/>
      <c r="C16" s="159"/>
      <c r="D16" s="159"/>
      <c r="E16" s="159"/>
      <c r="F16" s="159"/>
      <c r="G16" s="156"/>
    </row>
    <row r="17" spans="2:8" ht="15.75" customHeight="1">
      <c r="B17" s="153" t="s">
        <v>167</v>
      </c>
      <c r="C17" s="196">
        <v>296</v>
      </c>
      <c r="D17" s="196">
        <v>304</v>
      </c>
      <c r="E17" s="196">
        <v>302</v>
      </c>
      <c r="F17" s="196">
        <v>302</v>
      </c>
      <c r="G17" s="187">
        <v>291</v>
      </c>
      <c r="H17" s="36"/>
    </row>
    <row r="18" spans="2:8" ht="15.75" customHeight="1">
      <c r="B18" s="150" t="s">
        <v>77</v>
      </c>
      <c r="C18" s="195">
        <v>379</v>
      </c>
      <c r="D18" s="195">
        <v>387</v>
      </c>
      <c r="E18" s="195">
        <v>382</v>
      </c>
      <c r="F18" s="195">
        <v>383</v>
      </c>
      <c r="G18" s="185">
        <v>365</v>
      </c>
      <c r="H18" s="36"/>
    </row>
    <row r="19" spans="2:8" ht="15.75" customHeight="1">
      <c r="B19" s="150" t="s">
        <v>78</v>
      </c>
      <c r="C19" s="195">
        <v>119</v>
      </c>
      <c r="D19" s="195">
        <v>124</v>
      </c>
      <c r="E19" s="195">
        <v>128</v>
      </c>
      <c r="F19" s="195">
        <v>123</v>
      </c>
      <c r="G19" s="185">
        <v>119</v>
      </c>
      <c r="H19" s="36"/>
    </row>
    <row r="20" spans="2:7" ht="3.75" customHeight="1">
      <c r="B20" s="152"/>
      <c r="C20" s="197"/>
      <c r="D20" s="197"/>
      <c r="E20" s="197"/>
      <c r="F20" s="197"/>
      <c r="G20" s="188"/>
    </row>
    <row r="21" spans="2:8" ht="15.75" customHeight="1">
      <c r="B21" s="153" t="s">
        <v>168</v>
      </c>
      <c r="C21" s="196">
        <v>2841</v>
      </c>
      <c r="D21" s="196">
        <v>2905</v>
      </c>
      <c r="E21" s="196">
        <v>2819</v>
      </c>
      <c r="F21" s="196">
        <v>2899</v>
      </c>
      <c r="G21" s="187">
        <v>2910</v>
      </c>
      <c r="H21" s="36"/>
    </row>
    <row r="22" spans="2:8" ht="15.75" customHeight="1">
      <c r="B22" s="154" t="s">
        <v>79</v>
      </c>
      <c r="C22" s="198">
        <v>601</v>
      </c>
      <c r="D22" s="198">
        <v>621</v>
      </c>
      <c r="E22" s="198">
        <v>605</v>
      </c>
      <c r="F22" s="198">
        <v>620</v>
      </c>
      <c r="G22" s="190">
        <v>590</v>
      </c>
      <c r="H22" s="36"/>
    </row>
    <row r="23" spans="2:7" ht="15.75" customHeight="1">
      <c r="B23" s="157"/>
      <c r="C23" s="48"/>
      <c r="D23" s="48"/>
      <c r="E23" s="48"/>
      <c r="F23" s="311"/>
      <c r="G23" s="311"/>
    </row>
    <row r="24" spans="2:7" ht="15.75" customHeight="1">
      <c r="B24" s="383" t="s">
        <v>80</v>
      </c>
      <c r="C24" s="350" t="str">
        <f>C$2</f>
        <v>1Q 2017</v>
      </c>
      <c r="D24" s="390" t="str">
        <f>D8</f>
        <v>2Q 2017</v>
      </c>
      <c r="E24" s="390" t="str">
        <f>E8</f>
        <v>3Q 2017</v>
      </c>
      <c r="F24" s="394" t="str">
        <f>F8</f>
        <v>4Q 2017</v>
      </c>
      <c r="G24" s="396" t="str">
        <f>G8</f>
        <v>1Q 2018</v>
      </c>
    </row>
    <row r="25" spans="2:7" ht="15.75" customHeight="1">
      <c r="B25" s="384"/>
      <c r="C25" s="351"/>
      <c r="D25" s="391"/>
      <c r="E25" s="391"/>
      <c r="F25" s="399"/>
      <c r="G25" s="398"/>
    </row>
    <row r="26" spans="2:8" ht="15.75" customHeight="1">
      <c r="B26" s="149" t="s">
        <v>81</v>
      </c>
      <c r="C26" s="315">
        <v>1892</v>
      </c>
      <c r="D26" s="196">
        <v>1903</v>
      </c>
      <c r="E26" s="196">
        <v>1916</v>
      </c>
      <c r="F26" s="265">
        <v>1937</v>
      </c>
      <c r="G26" s="183">
        <v>1944</v>
      </c>
      <c r="H26" s="36"/>
    </row>
    <row r="27" spans="2:8" ht="15.75" customHeight="1">
      <c r="B27" s="150" t="s">
        <v>82</v>
      </c>
      <c r="C27" s="184">
        <v>1091</v>
      </c>
      <c r="D27" s="195">
        <v>1108</v>
      </c>
      <c r="E27" s="195">
        <v>1118</v>
      </c>
      <c r="F27" s="195">
        <v>1141</v>
      </c>
      <c r="G27" s="185">
        <v>1163</v>
      </c>
      <c r="H27" s="36"/>
    </row>
    <row r="28" spans="2:8" ht="15.75" customHeight="1">
      <c r="B28" s="150" t="s">
        <v>75</v>
      </c>
      <c r="C28" s="184">
        <v>801</v>
      </c>
      <c r="D28" s="195">
        <v>795</v>
      </c>
      <c r="E28" s="195">
        <v>798</v>
      </c>
      <c r="F28" s="195">
        <v>796</v>
      </c>
      <c r="G28" s="185">
        <v>781</v>
      </c>
      <c r="H28" s="36"/>
    </row>
    <row r="29" spans="2:8" ht="15.75" customHeight="1">
      <c r="B29" s="210" t="s">
        <v>90</v>
      </c>
      <c r="C29" s="211">
        <v>0.577</v>
      </c>
      <c r="D29" s="214">
        <v>0.582</v>
      </c>
      <c r="E29" s="214">
        <v>0.584</v>
      </c>
      <c r="F29" s="214">
        <v>0.589</v>
      </c>
      <c r="G29" s="212">
        <v>0.598</v>
      </c>
      <c r="H29" s="36"/>
    </row>
    <row r="30" spans="2:7" ht="3.75" customHeight="1">
      <c r="B30" s="151"/>
      <c r="C30" s="159"/>
      <c r="D30" s="159"/>
      <c r="E30" s="159"/>
      <c r="F30" s="159"/>
      <c r="G30" s="156"/>
    </row>
    <row r="31" spans="2:7" ht="12.75">
      <c r="B31" s="153" t="s">
        <v>76</v>
      </c>
      <c r="C31" s="162">
        <v>0.026</v>
      </c>
      <c r="D31" s="162">
        <v>0.024</v>
      </c>
      <c r="E31" s="162">
        <v>0.023</v>
      </c>
      <c r="F31" s="162">
        <v>0.024</v>
      </c>
      <c r="G31" s="161">
        <v>0.024</v>
      </c>
    </row>
    <row r="32" spans="2:7" ht="3.75" customHeight="1">
      <c r="B32" s="151"/>
      <c r="C32" s="159"/>
      <c r="D32" s="159"/>
      <c r="E32" s="159"/>
      <c r="F32" s="159"/>
      <c r="G32" s="156"/>
    </row>
    <row r="33" spans="2:8" ht="15.75" customHeight="1">
      <c r="B33" s="153" t="s">
        <v>167</v>
      </c>
      <c r="C33" s="196">
        <v>252</v>
      </c>
      <c r="D33" s="196">
        <v>252</v>
      </c>
      <c r="E33" s="196">
        <v>257</v>
      </c>
      <c r="F33" s="196">
        <v>252</v>
      </c>
      <c r="G33" s="187">
        <v>244</v>
      </c>
      <c r="H33" s="36"/>
    </row>
    <row r="34" spans="2:8" ht="15.75" customHeight="1">
      <c r="B34" s="150" t="s">
        <v>77</v>
      </c>
      <c r="C34" s="195">
        <v>340</v>
      </c>
      <c r="D34" s="195">
        <v>337</v>
      </c>
      <c r="E34" s="195">
        <v>344</v>
      </c>
      <c r="F34" s="195">
        <v>338</v>
      </c>
      <c r="G34" s="185">
        <v>329</v>
      </c>
      <c r="H34" s="36"/>
    </row>
    <row r="35" spans="2:8" ht="15.75" customHeight="1">
      <c r="B35" s="320" t="s">
        <v>78</v>
      </c>
      <c r="C35" s="321">
        <v>146</v>
      </c>
      <c r="D35" s="195">
        <v>150</v>
      </c>
      <c r="E35" s="195">
        <v>152</v>
      </c>
      <c r="F35" s="195">
        <v>135</v>
      </c>
      <c r="G35" s="319">
        <v>118</v>
      </c>
      <c r="H35" s="36"/>
    </row>
    <row r="36" spans="2:8" ht="15.75" customHeight="1">
      <c r="B36" s="325" t="s">
        <v>149</v>
      </c>
      <c r="C36" s="326">
        <v>27.04</v>
      </c>
      <c r="D36" s="327">
        <v>26.55</v>
      </c>
      <c r="E36" s="327">
        <v>26.11</v>
      </c>
      <c r="F36" s="327">
        <v>25.73</v>
      </c>
      <c r="G36" s="328">
        <v>25.4</v>
      </c>
      <c r="H36" s="36"/>
    </row>
    <row r="37" spans="2:7" ht="12.75">
      <c r="B37" s="47"/>
      <c r="C37" s="48"/>
      <c r="D37" s="48"/>
      <c r="E37" s="48"/>
      <c r="F37" s="311"/>
      <c r="G37" s="311"/>
    </row>
    <row r="38" spans="2:7" ht="15.75" customHeight="1">
      <c r="B38" s="383" t="s">
        <v>83</v>
      </c>
      <c r="C38" s="350" t="str">
        <f>C$2</f>
        <v>1Q 2017</v>
      </c>
      <c r="D38" s="390" t="str">
        <f>D24</f>
        <v>2Q 2017</v>
      </c>
      <c r="E38" s="390" t="str">
        <f>E24</f>
        <v>3Q 2017</v>
      </c>
      <c r="F38" s="394" t="str">
        <f>F24</f>
        <v>4Q 2017</v>
      </c>
      <c r="G38" s="396" t="str">
        <f>G24</f>
        <v>1Q 2018</v>
      </c>
    </row>
    <row r="39" spans="2:7" ht="15.75" customHeight="1">
      <c r="B39" s="389"/>
      <c r="C39" s="351"/>
      <c r="D39" s="391"/>
      <c r="E39" s="391"/>
      <c r="F39" s="399"/>
      <c r="G39" s="398"/>
    </row>
    <row r="40" spans="2:8" ht="15.75" customHeight="1">
      <c r="B40" s="230" t="s">
        <v>138</v>
      </c>
      <c r="C40" s="199">
        <v>3821</v>
      </c>
      <c r="D40" s="266">
        <v>4022</v>
      </c>
      <c r="E40" s="266">
        <v>4162</v>
      </c>
      <c r="F40" s="312">
        <v>4286</v>
      </c>
      <c r="G40" s="304">
        <v>4289</v>
      </c>
      <c r="H40" s="36"/>
    </row>
    <row r="41" spans="2:8" ht="15.75" customHeight="1">
      <c r="B41" s="203" t="s">
        <v>2</v>
      </c>
      <c r="C41" s="200">
        <v>623</v>
      </c>
      <c r="D41" s="200">
        <v>626</v>
      </c>
      <c r="E41" s="200">
        <v>636</v>
      </c>
      <c r="F41" s="313">
        <v>658</v>
      </c>
      <c r="G41" s="306">
        <v>666</v>
      </c>
      <c r="H41" s="36"/>
    </row>
    <row r="42" spans="2:8" ht="15.75" customHeight="1">
      <c r="B42" s="203" t="s">
        <v>86</v>
      </c>
      <c r="C42" s="200">
        <v>74</v>
      </c>
      <c r="D42" s="200">
        <v>75</v>
      </c>
      <c r="E42" s="200">
        <v>72</v>
      </c>
      <c r="F42" s="313">
        <v>78</v>
      </c>
      <c r="G42" s="306">
        <v>81</v>
      </c>
      <c r="H42" s="36"/>
    </row>
    <row r="43" spans="2:8" ht="15.75" customHeight="1">
      <c r="B43" s="203" t="s">
        <v>87</v>
      </c>
      <c r="C43" s="200">
        <v>373</v>
      </c>
      <c r="D43" s="200">
        <v>163</v>
      </c>
      <c r="E43" s="200">
        <v>161</v>
      </c>
      <c r="F43" s="313">
        <v>163</v>
      </c>
      <c r="G43" s="306">
        <v>163</v>
      </c>
      <c r="H43" s="36"/>
    </row>
    <row r="44" spans="2:8" ht="15.75" customHeight="1">
      <c r="B44" s="203" t="s">
        <v>169</v>
      </c>
      <c r="C44" s="200">
        <v>46</v>
      </c>
      <c r="D44" s="200">
        <v>47</v>
      </c>
      <c r="E44" s="200">
        <v>50</v>
      </c>
      <c r="F44" s="313">
        <v>49</v>
      </c>
      <c r="G44" s="306">
        <v>49</v>
      </c>
      <c r="H44" s="36"/>
    </row>
    <row r="45" spans="2:8" ht="15.75" customHeight="1">
      <c r="B45" s="231" t="s">
        <v>84</v>
      </c>
      <c r="C45" s="201">
        <v>4937</v>
      </c>
      <c r="D45" s="201">
        <v>4933</v>
      </c>
      <c r="E45" s="201">
        <v>5081</v>
      </c>
      <c r="F45" s="314">
        <v>5233</v>
      </c>
      <c r="G45" s="308">
        <v>5248</v>
      </c>
      <c r="H45" s="36"/>
    </row>
    <row r="46" spans="2:7" ht="6" customHeight="1">
      <c r="B46" s="56"/>
      <c r="D46" s="56"/>
      <c r="E46" s="56"/>
      <c r="F46" s="56"/>
      <c r="G46" s="56"/>
    </row>
    <row r="47" ht="15.75" customHeight="1">
      <c r="B47" s="143" t="s">
        <v>134</v>
      </c>
    </row>
    <row r="48" ht="15.75" customHeight="1">
      <c r="B48" s="143" t="s">
        <v>205</v>
      </c>
    </row>
    <row r="49" ht="15.75" customHeight="1">
      <c r="B49" s="143" t="s">
        <v>148</v>
      </c>
    </row>
    <row r="50" ht="15.75" customHeight="1">
      <c r="B50" s="143" t="s">
        <v>172</v>
      </c>
    </row>
    <row r="51" ht="15.75" customHeight="1">
      <c r="B51" s="143" t="s">
        <v>170</v>
      </c>
    </row>
    <row r="52" ht="15.75" customHeight="1">
      <c r="B52" s="143" t="s">
        <v>171</v>
      </c>
    </row>
    <row r="53" ht="15.75" customHeight="1"/>
    <row r="54" spans="4:7" ht="14.25">
      <c r="D54" s="56"/>
      <c r="E54" s="56"/>
      <c r="F54" s="56"/>
      <c r="G54" s="56"/>
    </row>
    <row r="55" spans="4:7" ht="14.25">
      <c r="D55" s="56"/>
      <c r="E55" s="56"/>
      <c r="F55" s="56"/>
      <c r="G55" s="56"/>
    </row>
    <row r="56" spans="4:7" ht="12.75">
      <c r="D56" s="267"/>
      <c r="E56" s="59"/>
      <c r="F56" s="267"/>
      <c r="G56" s="267"/>
    </row>
    <row r="57" spans="4:7" ht="12.75">
      <c r="D57" s="267"/>
      <c r="E57" s="59"/>
      <c r="F57" s="267"/>
      <c r="G57" s="267"/>
    </row>
    <row r="58" spans="4:7" ht="12.75">
      <c r="D58" s="268"/>
      <c r="E58" s="60"/>
      <c r="F58" s="268"/>
      <c r="G58" s="268"/>
    </row>
    <row r="59" spans="4:7" ht="12.75">
      <c r="D59" s="65"/>
      <c r="E59" s="61"/>
      <c r="F59" s="65"/>
      <c r="G59" s="65"/>
    </row>
    <row r="60" spans="4:7" ht="12.75">
      <c r="D60" s="269"/>
      <c r="E60" s="63"/>
      <c r="F60" s="269"/>
      <c r="G60" s="269"/>
    </row>
    <row r="61" spans="4:7" ht="12.75">
      <c r="D61" s="269"/>
      <c r="E61" s="63"/>
      <c r="F61" s="269"/>
      <c r="G61" s="269"/>
    </row>
    <row r="62" spans="4:7" ht="12.75">
      <c r="D62" s="269"/>
      <c r="E62" s="63"/>
      <c r="F62" s="269"/>
      <c r="G62" s="269"/>
    </row>
    <row r="63" spans="4:7" ht="12.75">
      <c r="D63" s="269"/>
      <c r="E63" s="63"/>
      <c r="F63" s="269"/>
      <c r="G63" s="269"/>
    </row>
    <row r="64" spans="4:7" ht="12.75">
      <c r="D64" s="269"/>
      <c r="E64" s="63"/>
      <c r="F64" s="269"/>
      <c r="G64" s="269"/>
    </row>
    <row r="65" spans="4:7" ht="12.75">
      <c r="D65" s="65"/>
      <c r="E65" s="61"/>
      <c r="F65" s="65"/>
      <c r="G65" s="65"/>
    </row>
  </sheetData>
  <sheetProtection/>
  <mergeCells count="24">
    <mergeCell ref="G2:G3"/>
    <mergeCell ref="G8:G9"/>
    <mergeCell ref="G24:G25"/>
    <mergeCell ref="G38:G39"/>
    <mergeCell ref="F2:F3"/>
    <mergeCell ref="F8:F9"/>
    <mergeCell ref="F24:F25"/>
    <mergeCell ref="F38:F39"/>
    <mergeCell ref="B2:B3"/>
    <mergeCell ref="B8:B9"/>
    <mergeCell ref="B24:B25"/>
    <mergeCell ref="B38:B39"/>
    <mergeCell ref="D2:D3"/>
    <mergeCell ref="D8:D9"/>
    <mergeCell ref="D24:D25"/>
    <mergeCell ref="D38:D39"/>
    <mergeCell ref="C2:C3"/>
    <mergeCell ref="C8:C9"/>
    <mergeCell ref="E2:E3"/>
    <mergeCell ref="E8:E9"/>
    <mergeCell ref="E24:E25"/>
    <mergeCell ref="E38:E39"/>
    <mergeCell ref="C24:C25"/>
    <mergeCell ref="C38:C39"/>
  </mergeCells>
  <printOptions/>
  <pageMargins left="0.7480314960629921" right="0.7480314960629921" top="0.984251968503937" bottom="0.984251968503937" header="0.5118110236220472" footer="0.5118110236220472"/>
  <pageSetup fitToHeight="1" fitToWidth="1" horizontalDpi="600" verticalDpi="600" orientation="landscape" paperSize="9" scale="61" r:id="rId2"/>
  <headerFooter alignWithMargins="0">
    <oddHeader>&amp;L&amp;14&amp;K002060O2 Czech Republic  - FINANČNÍ A PROVOZNÍ VÝSLEDKY&amp;R&amp;G</oddHeader>
    <oddFooter>&amp;L&amp;"Arial,tučné"&amp;K03-048Investor Relations&amp;"Arial,obyčejné"
Tel. +420 271 462 076, +420 271 462 169&amp;C&amp;K03-048email: investor_relations@o2.cz</oddFooter>
  </headerFooter>
  <legacyDrawingHF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ČESKÝ TELECOM, a.s.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ja046877</dc:creator>
  <cp:keywords/>
  <dc:description/>
  <cp:lastModifiedBy>Hampl Jakub</cp:lastModifiedBy>
  <cp:lastPrinted>2017-10-23T13:35:05Z</cp:lastPrinted>
  <dcterms:created xsi:type="dcterms:W3CDTF">2006-01-23T13:06:21Z</dcterms:created>
  <dcterms:modified xsi:type="dcterms:W3CDTF">2018-04-27T09:55:57Z</dcterms:modified>
  <cp:category/>
  <cp:version/>
  <cp:contentType/>
  <cp:contentStatus/>
</cp:coreProperties>
</file>