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340" windowHeight="6300" tabRatio="881" activeTab="2"/>
  </bookViews>
  <sheets>
    <sheet name="Výsledkovka, Investice" sheetId="1" r:id="rId1"/>
    <sheet name="F+M Výnosy" sheetId="2" r:id="rId2"/>
    <sheet name="Náklady" sheetId="3" r:id="rId3"/>
    <sheet name="Rozvaha" sheetId="4" r:id="rId4"/>
    <sheet name="Provozní" sheetId="5" r:id="rId5"/>
    <sheet name="Provozní čtvrtletně" sheetId="6" r:id="rId6"/>
  </sheets>
  <definedNames>
    <definedName name="_xlfn.IFERROR" hidden="1">#NAME?</definedName>
    <definedName name="_xlnm.Print_Area" localSheetId="1">'F+M Výnosy'!$A$1:$M$35</definedName>
    <definedName name="_xlnm.Print_Area" localSheetId="2">'Náklady'!$A$1:$M$27</definedName>
    <definedName name="_xlnm.Print_Area" localSheetId="4">'Provozní'!$A$1:$I$51</definedName>
    <definedName name="_xlnm.Print_Area" localSheetId="5">'Provozní čtvrtletně'!$A$1:$G$50</definedName>
    <definedName name="_xlnm.Print_Area" localSheetId="3">'Rozvaha'!$A$1:$F$36</definedName>
    <definedName name="_xlnm.Print_Area" localSheetId="0">'Výsledkovka, Investice'!$A$1:$K$33</definedName>
    <definedName name="Z_EC993CD0_DA58_457D_9026_FC2D07EC1DCA_.wvu.PrintArea" localSheetId="1" hidden="1">'F+M Výnosy'!$A$1:$M$35</definedName>
    <definedName name="Z_EC993CD0_DA58_457D_9026_FC2D07EC1DCA_.wvu.PrintArea" localSheetId="2" hidden="1">'Náklady'!$A$1:$M$27</definedName>
    <definedName name="Z_EC993CD0_DA58_457D_9026_FC2D07EC1DCA_.wvu.PrintArea" localSheetId="4" hidden="1">'Provozní'!$A$1:$I$51</definedName>
    <definedName name="Z_EC993CD0_DA58_457D_9026_FC2D07EC1DCA_.wvu.PrintArea" localSheetId="5" hidden="1">'Provozní čtvrtletně'!$A$1:$E$50</definedName>
    <definedName name="Z_EC993CD0_DA58_457D_9026_FC2D07EC1DCA_.wvu.PrintArea" localSheetId="3" hidden="1">'Rozvaha'!$A$1:$F$36</definedName>
    <definedName name="Z_EC993CD0_DA58_457D_9026_FC2D07EC1DCA_.wvu.PrintArea" localSheetId="0" hidden="1">'Výsledkovka, Investice'!$A$1:$J$33</definedName>
    <definedName name="Z_EC993CD0_DA58_457D_9026_FC2D07EC1DCA_.wvu.Rows" localSheetId="3" hidden="1">'Rozvaha'!#REF!,'Rozvaha'!$20:$20,'Rozvaha'!#REF!</definedName>
  </definedNames>
  <calcPr fullCalcOnLoad="1"/>
</workbook>
</file>

<file path=xl/sharedStrings.xml><?xml version="1.0" encoding="utf-8"?>
<sst xmlns="http://schemas.openxmlformats.org/spreadsheetml/2006/main" count="216" uniqueCount="147">
  <si>
    <t xml:space="preserve">_ _ _ _ _ </t>
  </si>
  <si>
    <t>ICT</t>
  </si>
  <si>
    <t>O2 Slovakia</t>
  </si>
  <si>
    <t>3Q 2014</t>
  </si>
  <si>
    <t>4Q 2014</t>
  </si>
  <si>
    <t>EBITDA</t>
  </si>
  <si>
    <t>1Q 2015</t>
  </si>
  <si>
    <t>Marketing</t>
  </si>
  <si>
    <t>ADSL</t>
  </si>
  <si>
    <t>VDSL</t>
  </si>
  <si>
    <t>2Q 2015</t>
  </si>
  <si>
    <t>3Q 2014 pro-forma</t>
  </si>
  <si>
    <r>
      <t xml:space="preserve">31.12.2014 </t>
    </r>
    <r>
      <rPr>
        <b/>
        <vertAlign val="superscript"/>
        <sz val="10"/>
        <color indexed="9"/>
        <rFont val="Arial"/>
        <family val="2"/>
      </rPr>
      <t>1)</t>
    </r>
  </si>
  <si>
    <r>
      <t xml:space="preserve">O2 Czech Republic </t>
    </r>
    <r>
      <rPr>
        <vertAlign val="superscript"/>
        <sz val="10"/>
        <color indexed="18"/>
        <rFont val="Arial"/>
        <family val="2"/>
      </rPr>
      <t>4)</t>
    </r>
  </si>
  <si>
    <t>Údaje v tomto souboru jsou informativního charakteru. Ačkoliv se O2 Czech Republic a.s. snaží poskytnout všechny informace přesně, nepřijímá žádnou odpovědnost za chybu v tisku či další chyby v tomto souboru.</t>
  </si>
  <si>
    <t>Všechny finanční údaje jsou v milionech Kč, pokud není uvedeno jinak.</t>
  </si>
  <si>
    <t>Výsledky jsou prezentovány podle Mezinárodních standardů účetního výkaznictví. Všechny výsledky jsou konsolidované, pokud není uvedeno jinak.</t>
  </si>
  <si>
    <t>Výsledky segmentu pevných linek a mobilního segmentu v České republice jsou vykázány bez zahrnutí vzájemných vztahů mezi těmito segmenty .</t>
  </si>
  <si>
    <t>KONSOLIDOVANÝ VÝKAZ ZISKŮ A ZTRÁT</t>
  </si>
  <si>
    <t>Provozní výnosy</t>
  </si>
  <si>
    <t>Neprovozní výnosy</t>
  </si>
  <si>
    <t>Výnosy</t>
  </si>
  <si>
    <t>Aktivace dlouhodobého majetku</t>
  </si>
  <si>
    <t>Náklady na prodej</t>
  </si>
  <si>
    <t>Provozní náklady</t>
  </si>
  <si>
    <r>
      <t>Ostatní provozní výnosy/(náklady)</t>
    </r>
    <r>
      <rPr>
        <vertAlign val="superscript"/>
        <sz val="10"/>
        <color indexed="18"/>
        <rFont val="Arial"/>
        <family val="2"/>
      </rPr>
      <t xml:space="preserve"> 1)</t>
    </r>
  </si>
  <si>
    <r>
      <t xml:space="preserve">EBITDA marže </t>
    </r>
    <r>
      <rPr>
        <b/>
        <i/>
        <vertAlign val="superscript"/>
        <sz val="10"/>
        <color indexed="18"/>
        <rFont val="Arial"/>
        <family val="2"/>
      </rPr>
      <t>2)</t>
    </r>
  </si>
  <si>
    <t>Snížení hodnoty aktiv</t>
  </si>
  <si>
    <t>Odpisy hmotných a nehmotných aktiv</t>
  </si>
  <si>
    <t>Provozní hospodářský výsledek</t>
  </si>
  <si>
    <t>Čisté finanční zisky (ztráty)</t>
  </si>
  <si>
    <t>Podíl na hospodářském výsledku v joint venture</t>
  </si>
  <si>
    <t>Hospodářský výsledek před zdaněním</t>
  </si>
  <si>
    <t>Daň z příjmu</t>
  </si>
  <si>
    <t>Hospodářský výsledek z pokračujících činností</t>
  </si>
  <si>
    <t>Hospodářský výsledek po zdanění</t>
  </si>
  <si>
    <r>
      <t>Konsolidované investice</t>
    </r>
    <r>
      <rPr>
        <b/>
        <vertAlign val="superscript"/>
        <sz val="10"/>
        <color indexed="18"/>
        <rFont val="Arial"/>
        <family val="2"/>
      </rPr>
      <t xml:space="preserve"> 3)</t>
    </r>
  </si>
  <si>
    <r>
      <t>3)</t>
    </r>
    <r>
      <rPr>
        <sz val="9"/>
        <color indexed="18"/>
        <rFont val="Arial"/>
        <family val="2"/>
      </rPr>
      <t xml:space="preserve"> Včetně investic do LTE spektra v 1Q 2014 (3 925 mil. Kč)</t>
    </r>
  </si>
  <si>
    <t>VÝNOSY - Fixní segment v ČR</t>
  </si>
  <si>
    <t>Výnosy ze služeb</t>
  </si>
  <si>
    <t>Hlas</t>
  </si>
  <si>
    <t>Datové služby</t>
  </si>
  <si>
    <r>
      <t xml:space="preserve">Internet </t>
    </r>
    <r>
      <rPr>
        <vertAlign val="superscript"/>
        <sz val="10"/>
        <color indexed="18"/>
        <rFont val="Arial"/>
        <family val="2"/>
      </rPr>
      <t>1)</t>
    </r>
  </si>
  <si>
    <r>
      <t xml:space="preserve">Ostatní fixní </t>
    </r>
    <r>
      <rPr>
        <vertAlign val="superscript"/>
        <sz val="10"/>
        <color indexed="18"/>
        <rFont val="Arial"/>
        <family val="2"/>
      </rPr>
      <t>2)</t>
    </r>
  </si>
  <si>
    <t>Výnosy z prodeje zařízení</t>
  </si>
  <si>
    <t>Celkové provozní výnosy</t>
  </si>
  <si>
    <t>VÝNOSY - Mobilní segment v ČR</t>
  </si>
  <si>
    <t>Hrubé výnosy ze služeb</t>
  </si>
  <si>
    <t>Mobilní originace</t>
  </si>
  <si>
    <r>
      <t xml:space="preserve">Hlasové služby </t>
    </r>
    <r>
      <rPr>
        <vertAlign val="superscript"/>
        <sz val="10"/>
        <color indexed="18"/>
        <rFont val="Arial"/>
        <family val="2"/>
      </rPr>
      <t>1)</t>
    </r>
  </si>
  <si>
    <r>
      <t xml:space="preserve">SMS &amp; MMS </t>
    </r>
    <r>
      <rPr>
        <vertAlign val="superscript"/>
        <sz val="10"/>
        <color indexed="18"/>
        <rFont val="Arial"/>
        <family val="2"/>
      </rPr>
      <t>1)</t>
    </r>
  </si>
  <si>
    <r>
      <t xml:space="preserve">Internet &amp; Data (mimo SMS &amp; MMS) </t>
    </r>
    <r>
      <rPr>
        <vertAlign val="superscript"/>
        <sz val="10"/>
        <color indexed="18"/>
        <rFont val="Arial"/>
        <family val="2"/>
      </rPr>
      <t>2)</t>
    </r>
  </si>
  <si>
    <r>
      <t xml:space="preserve">Mobilní terminace </t>
    </r>
    <r>
      <rPr>
        <vertAlign val="superscript"/>
        <sz val="10"/>
        <color indexed="18"/>
        <rFont val="Arial"/>
        <family val="2"/>
      </rPr>
      <t>3)</t>
    </r>
  </si>
  <si>
    <r>
      <t xml:space="preserve">Ostatní </t>
    </r>
    <r>
      <rPr>
        <vertAlign val="superscript"/>
        <sz val="10"/>
        <color indexed="18"/>
        <rFont val="Arial"/>
        <family val="2"/>
      </rPr>
      <t>4)</t>
    </r>
  </si>
  <si>
    <t>Ostatní mobilní výnosy</t>
  </si>
  <si>
    <r>
      <t xml:space="preserve">Náklady na služby </t>
    </r>
    <r>
      <rPr>
        <b/>
        <vertAlign val="superscript"/>
        <sz val="10"/>
        <color indexed="18"/>
        <rFont val="Arial"/>
        <family val="2"/>
      </rPr>
      <t>1)</t>
    </r>
  </si>
  <si>
    <t>Mobilní náklady na služby</t>
  </si>
  <si>
    <t>Fixní náklady na služby</t>
  </si>
  <si>
    <t>Komerční náklady</t>
  </si>
  <si>
    <t>Mobilní hardware a ostatní náklady</t>
  </si>
  <si>
    <t>Fixní hardware a ostatní náklady</t>
  </si>
  <si>
    <t>Provize</t>
  </si>
  <si>
    <t xml:space="preserve">Osobní náklady </t>
  </si>
  <si>
    <t>Externí služby</t>
  </si>
  <si>
    <t>Náklady na údržbu sítí a IT</t>
  </si>
  <si>
    <t>Nájemné a náklady na provoz budov a vozidel</t>
  </si>
  <si>
    <t xml:space="preserve">Spotřeba energie </t>
  </si>
  <si>
    <r>
      <t>Ostatní externí náklady</t>
    </r>
    <r>
      <rPr>
        <vertAlign val="superscript"/>
        <sz val="10"/>
        <color indexed="18"/>
        <rFont val="Arial"/>
        <family val="2"/>
      </rPr>
      <t>2)</t>
    </r>
  </si>
  <si>
    <r>
      <t>1)</t>
    </r>
    <r>
      <rPr>
        <sz val="9"/>
        <color indexed="18"/>
        <rFont val="Arial"/>
        <family val="2"/>
      </rPr>
      <t xml:space="preserve"> Včetně nákladů souvisejících se subdodávkami, službami obsahu, telekomunikačními službami a ostatními náklady na prodej</t>
    </r>
  </si>
  <si>
    <r>
      <t>2)</t>
    </r>
    <r>
      <rPr>
        <sz val="9"/>
        <color indexed="18"/>
        <rFont val="Arial"/>
        <family val="2"/>
      </rPr>
      <t xml:space="preserve"> Včetně nákladů na vymáhání a inkaso pohledávek, call centra, poradenství a ostatní externí služby, daně jiné než daň z příjmu, opravné položky</t>
    </r>
  </si>
  <si>
    <t>KONSOLIDOVANÁ ROZVAHA</t>
  </si>
  <si>
    <t>Dlouhodobá aktiva</t>
  </si>
  <si>
    <t>Nehmotná aktiva</t>
  </si>
  <si>
    <t>Pozemky, budovy a zařízení</t>
  </si>
  <si>
    <t>Dlouhodobá finanční aktiva a ostatní dlouhodobá aktiva</t>
  </si>
  <si>
    <t>Odložená daň</t>
  </si>
  <si>
    <t>Běžná aktiva</t>
  </si>
  <si>
    <t>Zásoby</t>
  </si>
  <si>
    <t>Pohledávky z obchodního styku a jiné pohledávky</t>
  </si>
  <si>
    <t>Splatná daňová pohledávka</t>
  </si>
  <si>
    <t>Krátkodobá finanční aktiva</t>
  </si>
  <si>
    <t>Peníze a peněžní ekvivalenty</t>
  </si>
  <si>
    <t>Vlastní kapitál</t>
  </si>
  <si>
    <t>Základní kapitál</t>
  </si>
  <si>
    <t>Vlastní akcie</t>
  </si>
  <si>
    <t>Emisní ážio</t>
  </si>
  <si>
    <t>Nerozdělený zisk a ostatní fondy</t>
  </si>
  <si>
    <t>Dlouhodobé závazky</t>
  </si>
  <si>
    <t>Dlouhodobé finanční závazky</t>
  </si>
  <si>
    <t>Odložený daňový závazek</t>
  </si>
  <si>
    <t>Dlouhodobé rezervy</t>
  </si>
  <si>
    <t>Ostatní dlouhodobé závazky</t>
  </si>
  <si>
    <t>Běžné závazky</t>
  </si>
  <si>
    <t>Krátkodobé finanční závazky</t>
  </si>
  <si>
    <t>Obchodní a jiné závazky</t>
  </si>
  <si>
    <t>Splatný daňový závazek</t>
  </si>
  <si>
    <t>Krátkodobé rezervy</t>
  </si>
  <si>
    <t>Vlastní kapitál a závazky celkem</t>
  </si>
  <si>
    <t>Aktiva celkem</t>
  </si>
  <si>
    <r>
      <t>1)</t>
    </r>
    <r>
      <rPr>
        <sz val="9"/>
        <color indexed="18"/>
        <rFont val="Arial"/>
        <family val="2"/>
      </rPr>
      <t xml:space="preserve"> včetně CETIN</t>
    </r>
  </si>
  <si>
    <t>PROVOZNÍ DATA - Segment pevných linek v ČR</t>
  </si>
  <si>
    <r>
      <t xml:space="preserve">Pevné hlasové linky </t>
    </r>
    <r>
      <rPr>
        <b/>
        <vertAlign val="superscript"/>
        <sz val="10"/>
        <color indexed="18"/>
        <rFont val="Arial"/>
        <family val="2"/>
      </rPr>
      <t>1)</t>
    </r>
  </si>
  <si>
    <t>Placená televize</t>
  </si>
  <si>
    <t>Celkové odchozí minuty (x 1 000 000)</t>
  </si>
  <si>
    <t>Celkové příchozí minuty (x 1 000 000)</t>
  </si>
  <si>
    <t>PROVOZNÍ DATA - Mobilní segment v ČR</t>
  </si>
  <si>
    <t xml:space="preserve">Počet aktivních zákazníků na konci období (x 1000) </t>
  </si>
  <si>
    <t xml:space="preserve">Zákazníci smluvních služeb </t>
  </si>
  <si>
    <t>Zákazníci předplacených služeb</t>
  </si>
  <si>
    <t xml:space="preserve">Míra odchodu zákazníků (měsíční průměr) </t>
  </si>
  <si>
    <t xml:space="preserve">Průměrný měsíční výnos na zákazníka (v Kč)  </t>
  </si>
  <si>
    <t xml:space="preserve">Prům. měs. výnos na zák. smluvních služeb (v Kč) </t>
  </si>
  <si>
    <t>Prům. měs. výnos na zák. předplacených služeb (v Kč)</t>
  </si>
  <si>
    <t>Celkový počet poslaných SMS (x 1 000 000)</t>
  </si>
  <si>
    <t>PROVOZNÍ DATA - Mobilní segment na Slovensku</t>
  </si>
  <si>
    <t>Počet aktivních zákazníků na konci období (x 1000)</t>
  </si>
  <si>
    <t>Zákazníci smluvních služeb</t>
  </si>
  <si>
    <t>Počet zaměstnanců skupiny (na konci období)</t>
  </si>
  <si>
    <t>Skupina celkem</t>
  </si>
  <si>
    <r>
      <t>2)</t>
    </r>
    <r>
      <rPr>
        <sz val="9"/>
        <color indexed="18"/>
        <rFont val="Arial"/>
        <family val="2"/>
      </rPr>
      <t xml:space="preserve"> pouze maloobchodní</t>
    </r>
  </si>
  <si>
    <r>
      <t xml:space="preserve">Ostatní dceřiné společnosti </t>
    </r>
    <r>
      <rPr>
        <vertAlign val="superscript"/>
        <sz val="10"/>
        <color indexed="18"/>
        <rFont val="Arial"/>
        <family val="2"/>
      </rPr>
      <t>5)</t>
    </r>
  </si>
  <si>
    <r>
      <t xml:space="preserve">Celkový hlasový provoz (min. x 1 000 000) </t>
    </r>
    <r>
      <rPr>
        <b/>
        <vertAlign val="superscript"/>
        <sz val="10"/>
        <color indexed="18"/>
        <rFont val="Arial"/>
        <family val="2"/>
      </rPr>
      <t>3)</t>
    </r>
  </si>
  <si>
    <r>
      <t xml:space="preserve">xDSL linky </t>
    </r>
    <r>
      <rPr>
        <b/>
        <vertAlign val="superscript"/>
        <sz val="10"/>
        <color indexed="18"/>
        <rFont val="Arial"/>
        <family val="2"/>
      </rPr>
      <t>2)</t>
    </r>
  </si>
  <si>
    <r>
      <t>1)</t>
    </r>
    <r>
      <rPr>
        <sz val="9"/>
        <color indexed="18"/>
        <rFont val="Arial"/>
        <family val="2"/>
      </rPr>
      <t xml:space="preserve"> PSTN (včetně telefonních automatů) x1; ISDN2 x 2; ISDN30 x 30</t>
    </r>
  </si>
  <si>
    <r>
      <t>3)</t>
    </r>
    <r>
      <rPr>
        <sz val="9"/>
        <color indexed="18"/>
        <rFont val="Arial"/>
        <family val="2"/>
      </rPr>
      <t xml:space="preserve"> Příchozí a odchozí; včetně zahraničního roamingového provozu, ale bez příchozího roamingového provozu</t>
    </r>
  </si>
  <si>
    <t>9M 2014 pro-forma</t>
  </si>
  <si>
    <t>9M 2015</t>
  </si>
  <si>
    <t>% změna 9M15/9M14</t>
  </si>
  <si>
    <t>3Q 2015</t>
  </si>
  <si>
    <t>% změna 3Q15/3Q14</t>
  </si>
  <si>
    <t>9M 2014</t>
  </si>
  <si>
    <t>O2 Family</t>
  </si>
  <si>
    <t>O2 IT Services</t>
  </si>
  <si>
    <r>
      <t>4)</t>
    </r>
    <r>
      <rPr>
        <sz val="9"/>
        <color indexed="18"/>
        <rFont val="Arial"/>
        <family val="2"/>
      </rPr>
      <t xml:space="preserve"> 9M 2014 nebyl přepočítán</t>
    </r>
  </si>
  <si>
    <r>
      <t>4)</t>
    </r>
    <r>
      <rPr>
        <sz val="9"/>
        <color indexed="18"/>
        <rFont val="Arial"/>
        <family val="2"/>
      </rPr>
      <t xml:space="preserve"> 3Q 2014 až 1Q 2015 nebyly přepočítány</t>
    </r>
  </si>
  <si>
    <r>
      <t>5)</t>
    </r>
    <r>
      <rPr>
        <sz val="9"/>
        <color indexed="18"/>
        <rFont val="Arial"/>
        <family val="2"/>
      </rPr>
      <t xml:space="preserve"> Zahrnuje zaměstnance dceřiné společnosti O2 TV a organizační složky na Slovensku</t>
    </r>
  </si>
  <si>
    <r>
      <t>1)</t>
    </r>
    <r>
      <rPr>
        <sz val="9"/>
        <color indexed="18"/>
        <rFont val="Arial"/>
        <family val="2"/>
      </rPr>
      <t xml:space="preserve"> Měsíční poplatky, odchozí hovorné, odchozí (zahraniční) roaming</t>
    </r>
  </si>
  <si>
    <r>
      <t>2)</t>
    </r>
    <r>
      <rPr>
        <sz val="9"/>
        <color indexed="18"/>
        <rFont val="Arial"/>
        <family val="2"/>
      </rPr>
      <t xml:space="preserve"> Mobilní internet, internet v mobilu, ostatní datové služby a služby obsahu</t>
    </r>
  </si>
  <si>
    <r>
      <t>3)</t>
    </r>
    <r>
      <rPr>
        <sz val="9"/>
        <color indexed="18"/>
        <rFont val="Arial"/>
        <family val="2"/>
      </rPr>
      <t xml:space="preserve"> Hlas, SMS a MMS, Internet a Data</t>
    </r>
  </si>
  <si>
    <r>
      <t xml:space="preserve">4) </t>
    </r>
    <r>
      <rPr>
        <sz val="9"/>
        <color indexed="18"/>
        <rFont val="Arial"/>
        <family val="2"/>
      </rPr>
      <t>Příchozí roaming, M2M</t>
    </r>
  </si>
  <si>
    <r>
      <t>1)</t>
    </r>
    <r>
      <rPr>
        <sz val="9"/>
        <color indexed="18"/>
        <rFont val="Arial"/>
        <family val="2"/>
      </rPr>
      <t xml:space="preserve"> xDSL, IPTV, Vytáčený internet, WiFi, včetně vysokorychlostních služeb obsahu</t>
    </r>
  </si>
  <si>
    <r>
      <t>2)</t>
    </r>
    <r>
      <rPr>
        <sz val="9"/>
        <color indexed="18"/>
        <rFont val="Arial"/>
        <family val="2"/>
      </rPr>
      <t xml:space="preserve"> Včetně pronájmu a oprav zařízení</t>
    </r>
  </si>
  <si>
    <t>n.m.</t>
  </si>
  <si>
    <r>
      <t>2)</t>
    </r>
    <r>
      <rPr>
        <sz val="9"/>
        <color indexed="18"/>
        <rFont val="Arial"/>
        <family val="2"/>
      </rPr>
      <t xml:space="preserve"> EBITDA marže = EBITDA / Provozní výnosy</t>
    </r>
  </si>
  <si>
    <r>
      <t>1)</t>
    </r>
    <r>
      <rPr>
        <sz val="9"/>
        <color indexed="18"/>
        <rFont val="Arial"/>
        <family val="2"/>
      </rPr>
      <t xml:space="preserve"> Mimořádné náklady včetně nákladů na restrukturalizaci: 279 mil. Kč v 9M 2014 a 161 mil. Kč v 9M 2015</t>
    </r>
  </si>
  <si>
    <t>Celkové náklady</t>
  </si>
  <si>
    <t>CELKOVÉ KONSOLIDOVANÉ NÁKLADY</t>
  </si>
</sst>
</file>

<file path=xl/styles.xml><?xml version="1.0" encoding="utf-8"?>
<styleSheet xmlns="http://schemas.openxmlformats.org/spreadsheetml/2006/main">
  <numFmts count="6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0.0%"/>
    <numFmt numFmtId="174" formatCode="0.0%_);\(0.0%\)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%;\(0.0\)"/>
    <numFmt numFmtId="184" formatCode="0%_);\(0%\)_)"/>
    <numFmt numFmtId="185" formatCode="#,##0.0;\(#,##0.0\)"/>
    <numFmt numFmtId="186" formatCode="#,##0.00;\(#,##0.00\)"/>
    <numFmt numFmtId="187" formatCode="#,##0.000;\(#,##0.000\)"/>
    <numFmt numFmtId="188" formatCode="0.0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  <numFmt numFmtId="195" formatCode="_-* #,##0.0\ _K_č_-;\-* #,##0.0\ _K_č_-;_-* &quot;-&quot;??\ _K_č_-;_-@_-"/>
    <numFmt numFmtId="196" formatCode="_-* #,##0\ _K_č_-;\-* #,##0\ _K_č_-;_-* &quot;-&quot;??\ _K_č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;\(#,##0.0\)"/>
    <numFmt numFmtId="202" formatCode="#,##0.0;\(#,##0\)"/>
    <numFmt numFmtId="203" formatCode="_-* #,##0.000\ _K_č_-;\-* #,##0.000\ _K_č_-;_-* &quot;-&quot;??\ _K_č_-;_-@_-"/>
    <numFmt numFmtId="204" formatCode="_-* #,##0.0\ _K_č_-;\-* #,##0.0\ _K_č_-;_-* &quot;-&quot;?\ _K_č_-;_-@_-"/>
    <numFmt numFmtId="205" formatCode="0.00%_);\(0.00%\)_)"/>
    <numFmt numFmtId="206" formatCode="0.0&quot; p.p.&quot;"/>
    <numFmt numFmtId="207" formatCode="#,##0.000"/>
    <numFmt numFmtId="208" formatCode="0.000%"/>
    <numFmt numFmtId="209" formatCode="0.00&quot; p.p.&quot;"/>
    <numFmt numFmtId="210" formatCode="0.000&quot; p.p.&quot;"/>
    <numFmt numFmtId="211" formatCode="#,##0.0000"/>
    <numFmt numFmtId="212" formatCode="#,##0.00000"/>
    <numFmt numFmtId="213" formatCode="#,##0.000000"/>
    <numFmt numFmtId="214" formatCode="#,##0.0000;\(#,##0.0000\)"/>
    <numFmt numFmtId="215" formatCode="0.0&quot; p.p.&quot;;\(0.0&quot; p.p.&quot;\)"/>
    <numFmt numFmtId="216" formatCode="0.0&quot; p.b.&quot;;\(0.0&quot; p.b.&quot;\)"/>
    <numFmt numFmtId="217" formatCode="#,##0;\(#,##0\);\-"/>
    <numFmt numFmtId="218" formatCode="0.0&quot; p.p.&quot;;\(0.0&quot; p.b.&quot;\)"/>
    <numFmt numFmtId="219" formatCode="#,##0&quot;  &quot;;\(#,##0\)&quot; &quot;;#,##0&quot;  &quot;;@&quot;  &quot;"/>
    <numFmt numFmtId="220" formatCode="#,##0;\(#,##0\);0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Helv"/>
      <family val="2"/>
    </font>
    <font>
      <vertAlign val="superscript"/>
      <sz val="10"/>
      <color indexed="18"/>
      <name val="Arial"/>
      <family val="2"/>
    </font>
    <font>
      <b/>
      <i/>
      <vertAlign val="superscript"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sz val="9"/>
      <color indexed="18"/>
      <name val="Arial"/>
      <family val="2"/>
    </font>
    <font>
      <b/>
      <vertAlign val="superscript"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1"/>
      <name val="Arial"/>
      <family val="2"/>
    </font>
    <font>
      <sz val="10"/>
      <color indexed="56"/>
      <name val="Arial"/>
      <family val="2"/>
    </font>
    <font>
      <vertAlign val="superscript"/>
      <sz val="10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56"/>
      <name val="Arial"/>
      <family val="2"/>
    </font>
    <font>
      <b/>
      <sz val="7"/>
      <color indexed="56"/>
      <name val="Arial"/>
      <family val="2"/>
    </font>
    <font>
      <sz val="7"/>
      <color indexed="56"/>
      <name val="Arial"/>
      <family val="2"/>
    </font>
    <font>
      <vertAlign val="superscript"/>
      <sz val="9"/>
      <color indexed="56"/>
      <name val="Arial"/>
      <family val="2"/>
    </font>
    <font>
      <sz val="10"/>
      <color indexed="18"/>
      <name val="Arial"/>
      <family val="2"/>
    </font>
    <font>
      <i/>
      <sz val="10"/>
      <color indexed="18"/>
      <name val="Arial"/>
      <family val="2"/>
    </font>
    <font>
      <vertAlign val="superscript"/>
      <sz val="9"/>
      <color indexed="18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8080"/>
      <name val="Arial"/>
      <family val="2"/>
    </font>
    <font>
      <sz val="10"/>
      <color theme="3"/>
      <name val="Arial"/>
      <family val="2"/>
    </font>
    <font>
      <vertAlign val="superscript"/>
      <sz val="10"/>
      <color theme="3"/>
      <name val="Arial"/>
      <family val="2"/>
    </font>
    <font>
      <b/>
      <sz val="10"/>
      <color theme="3"/>
      <name val="Arial"/>
      <family val="2"/>
    </font>
    <font>
      <sz val="9"/>
      <color theme="3"/>
      <name val="Arial"/>
      <family val="2"/>
    </font>
    <font>
      <b/>
      <sz val="7"/>
      <color theme="3"/>
      <name val="Arial"/>
      <family val="2"/>
    </font>
    <font>
      <sz val="7"/>
      <color theme="3"/>
      <name val="Arial"/>
      <family val="2"/>
    </font>
    <font>
      <vertAlign val="superscript"/>
      <sz val="9"/>
      <color theme="3"/>
      <name val="Arial"/>
      <family val="2"/>
    </font>
    <font>
      <sz val="10"/>
      <color rgb="FF000066"/>
      <name val="Arial"/>
      <family val="2"/>
    </font>
    <font>
      <i/>
      <sz val="10"/>
      <color rgb="FF000066"/>
      <name val="Arial"/>
      <family val="2"/>
    </font>
    <font>
      <vertAlign val="superscript"/>
      <sz val="9"/>
      <color rgb="FF000066"/>
      <name val="Arial"/>
      <family val="2"/>
    </font>
    <font>
      <b/>
      <sz val="10"/>
      <color rgb="FF000066"/>
      <name val="Arial"/>
      <family val="2"/>
    </font>
    <font>
      <vertAlign val="superscript"/>
      <sz val="10"/>
      <color rgb="FF000066"/>
      <name val="Arial"/>
      <family val="2"/>
    </font>
    <font>
      <b/>
      <i/>
      <sz val="10"/>
      <color rgb="FF00006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6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66"/>
      </left>
      <right style="thin">
        <color rgb="FF000066"/>
      </right>
      <top style="thin"/>
      <bottom>
        <color indexed="63"/>
      </bottom>
    </border>
    <border>
      <left style="thin">
        <color rgb="FF000066"/>
      </left>
      <right style="thin">
        <color rgb="FF000066"/>
      </right>
      <top>
        <color indexed="63"/>
      </top>
      <bottom>
        <color indexed="63"/>
      </bottom>
    </border>
    <border>
      <left style="thin">
        <color rgb="FF000066"/>
      </left>
      <right style="thin">
        <color rgb="FF000066"/>
      </right>
      <top>
        <color indexed="63"/>
      </top>
      <bottom style="thin">
        <color rgb="FF000066"/>
      </bottom>
    </border>
    <border>
      <left style="thin">
        <color rgb="FF000066"/>
      </left>
      <right>
        <color indexed="63"/>
      </right>
      <top style="thin"/>
      <bottom>
        <color indexed="63"/>
      </bottom>
    </border>
    <border>
      <left style="thin">
        <color rgb="FF00006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66"/>
      </right>
      <top>
        <color indexed="63"/>
      </top>
      <bottom>
        <color indexed="63"/>
      </bottom>
    </border>
    <border>
      <left style="thin">
        <color rgb="FF000066"/>
      </left>
      <right>
        <color indexed="63"/>
      </right>
      <top>
        <color indexed="63"/>
      </top>
      <bottom style="thin">
        <color rgb="FF00006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66"/>
      </bottom>
    </border>
    <border>
      <left style="thin">
        <color rgb="FF000066"/>
      </left>
      <right style="thin">
        <color rgb="FF000066"/>
      </right>
      <top style="thin">
        <color rgb="FF000066"/>
      </top>
      <bottom>
        <color indexed="63"/>
      </bottom>
    </border>
    <border>
      <left style="thin">
        <color rgb="FF000066"/>
      </left>
      <right style="thin">
        <color rgb="FF000066"/>
      </right>
      <top style="thin">
        <color rgb="FF000066"/>
      </top>
      <bottom style="thin">
        <color rgb="FF000066"/>
      </bottom>
    </border>
    <border>
      <left style="thin">
        <color rgb="FF000066"/>
      </left>
      <right>
        <color indexed="63"/>
      </right>
      <top style="thin">
        <color rgb="FF000066"/>
      </top>
      <bottom style="thin">
        <color rgb="FF000066"/>
      </bottom>
    </border>
    <border>
      <left>
        <color indexed="63"/>
      </left>
      <right>
        <color indexed="63"/>
      </right>
      <top style="thin">
        <color rgb="FF000066"/>
      </top>
      <bottom style="thin">
        <color rgb="FF000066"/>
      </bottom>
    </border>
    <border>
      <left>
        <color indexed="63"/>
      </left>
      <right style="thin">
        <color rgb="FF000066"/>
      </right>
      <top style="thin"/>
      <bottom>
        <color indexed="63"/>
      </bottom>
    </border>
    <border>
      <left>
        <color indexed="63"/>
      </left>
      <right style="thin">
        <color rgb="FF000066"/>
      </right>
      <top>
        <color indexed="63"/>
      </top>
      <bottom style="thin">
        <color rgb="FF00006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66"/>
      </left>
      <right>
        <color indexed="63"/>
      </right>
      <top style="thin">
        <color rgb="FF000066"/>
      </top>
      <bottom>
        <color indexed="63"/>
      </bottom>
    </border>
    <border>
      <left>
        <color indexed="63"/>
      </left>
      <right style="thin">
        <color rgb="FF000066"/>
      </right>
      <top style="thin">
        <color rgb="FF000066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66"/>
      </top>
      <bottom>
        <color indexed="63"/>
      </bottom>
    </border>
    <border>
      <left style="thin">
        <color rgb="FF000066"/>
      </left>
      <right style="thin">
        <color rgb="FF000066"/>
      </right>
      <top>
        <color indexed="63"/>
      </top>
      <bottom style="thin"/>
    </border>
    <border>
      <left style="thin">
        <color rgb="FF00006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66"/>
      </right>
      <top>
        <color indexed="63"/>
      </top>
      <bottom style="thin"/>
    </border>
    <border>
      <left style="thin">
        <color rgb="FF000066"/>
      </left>
      <right style="thin"/>
      <top style="thin">
        <color rgb="FF000066"/>
      </top>
      <bottom>
        <color indexed="63"/>
      </bottom>
    </border>
    <border>
      <left style="thin">
        <color rgb="FF000066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5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59" fillId="0" borderId="0" xfId="15" applyFont="1">
      <alignment/>
      <protection/>
    </xf>
    <xf numFmtId="0" fontId="60" fillId="0" borderId="0" xfId="15" applyFont="1">
      <alignment/>
      <protection/>
    </xf>
    <xf numFmtId="172" fontId="60" fillId="0" borderId="0" xfId="15" applyNumberFormat="1" applyFont="1">
      <alignment/>
      <protection/>
    </xf>
    <xf numFmtId="0" fontId="60" fillId="0" borderId="0" xfId="15" applyFont="1" applyFill="1">
      <alignment/>
      <protection/>
    </xf>
    <xf numFmtId="0" fontId="61" fillId="0" borderId="0" xfId="15" applyFont="1" applyFill="1">
      <alignment/>
      <protection/>
    </xf>
    <xf numFmtId="172" fontId="62" fillId="0" borderId="0" xfId="15" applyNumberFormat="1" applyFont="1" applyFill="1" applyBorder="1" applyAlignment="1">
      <alignment horizontal="right"/>
      <protection/>
    </xf>
    <xf numFmtId="0" fontId="61" fillId="0" borderId="0" xfId="15" applyFont="1" applyFill="1" applyAlignment="1">
      <alignment wrapText="1"/>
      <protection/>
    </xf>
    <xf numFmtId="0" fontId="60" fillId="0" borderId="0" xfId="15" applyFont="1" applyFill="1" applyBorder="1">
      <alignment/>
      <protection/>
    </xf>
    <xf numFmtId="0" fontId="60" fillId="0" borderId="0" xfId="58" applyFont="1">
      <alignment/>
      <protection/>
    </xf>
    <xf numFmtId="0" fontId="60" fillId="0" borderId="0" xfId="58" applyFont="1" applyAlignment="1">
      <alignment horizontal="left"/>
      <protection/>
    </xf>
    <xf numFmtId="185" fontId="60" fillId="0" borderId="0" xfId="58" applyNumberFormat="1" applyFont="1">
      <alignment/>
      <protection/>
    </xf>
    <xf numFmtId="185" fontId="60" fillId="0" borderId="0" xfId="58" applyNumberFormat="1" applyFont="1" applyAlignment="1">
      <alignment horizontal="left"/>
      <protection/>
    </xf>
    <xf numFmtId="172" fontId="60" fillId="0" borderId="0" xfId="61" applyNumberFormat="1" applyFont="1" applyFill="1" applyBorder="1" applyAlignment="1">
      <alignment horizontal="right" wrapText="1"/>
      <protection/>
    </xf>
    <xf numFmtId="172" fontId="62" fillId="0" borderId="0" xfId="61" applyNumberFormat="1" applyFont="1" applyFill="1" applyBorder="1" applyAlignment="1">
      <alignment horizontal="right" wrapText="1"/>
      <protection/>
    </xf>
    <xf numFmtId="172" fontId="62" fillId="0" borderId="0" xfId="61" applyNumberFormat="1" applyFont="1" applyFill="1" applyBorder="1" applyAlignment="1">
      <alignment horizontal="right"/>
      <protection/>
    </xf>
    <xf numFmtId="172" fontId="60" fillId="0" borderId="0" xfId="61" applyNumberFormat="1" applyFont="1" applyFill="1" applyBorder="1" applyAlignment="1">
      <alignment horizontal="right"/>
      <protection/>
    </xf>
    <xf numFmtId="0" fontId="60" fillId="0" borderId="0" xfId="61" applyFont="1" applyFill="1" applyAlignment="1">
      <alignment wrapText="1"/>
      <protection/>
    </xf>
    <xf numFmtId="9" fontId="60" fillId="0" borderId="0" xfId="65" applyFont="1" applyFill="1" applyBorder="1" applyAlignment="1">
      <alignment horizontal="right"/>
    </xf>
    <xf numFmtId="0" fontId="60" fillId="0" borderId="0" xfId="58" applyFont="1" applyFill="1" applyBorder="1">
      <alignment/>
      <protection/>
    </xf>
    <xf numFmtId="9" fontId="60" fillId="0" borderId="0" xfId="65" applyFont="1" applyAlignment="1">
      <alignment/>
    </xf>
    <xf numFmtId="0" fontId="60" fillId="0" borderId="0" xfId="58" applyFont="1" applyBorder="1">
      <alignment/>
      <protection/>
    </xf>
    <xf numFmtId="0" fontId="61" fillId="0" borderId="0" xfId="60" applyFont="1" applyFill="1" applyBorder="1" applyAlignment="1">
      <alignment wrapText="1"/>
      <protection/>
    </xf>
    <xf numFmtId="0" fontId="61" fillId="0" borderId="0" xfId="60" applyFont="1" applyFill="1" applyBorder="1" applyAlignment="1">
      <alignment horizontal="left"/>
      <protection/>
    </xf>
    <xf numFmtId="0" fontId="61" fillId="0" borderId="0" xfId="58" applyFont="1" applyFill="1">
      <alignment/>
      <protection/>
    </xf>
    <xf numFmtId="0" fontId="61" fillId="0" borderId="0" xfId="61" applyFont="1" applyFill="1" applyBorder="1" applyAlignment="1">
      <alignment/>
      <protection/>
    </xf>
    <xf numFmtId="172" fontId="60" fillId="0" borderId="0" xfId="65" applyNumberFormat="1" applyFont="1" applyFill="1" applyBorder="1" applyAlignment="1">
      <alignment wrapText="1"/>
    </xf>
    <xf numFmtId="172" fontId="60" fillId="0" borderId="0" xfId="58" applyNumberFormat="1" applyFont="1" applyFill="1" applyBorder="1">
      <alignment/>
      <protection/>
    </xf>
    <xf numFmtId="0" fontId="60" fillId="0" borderId="0" xfId="58" applyFont="1" applyFill="1">
      <alignment/>
      <protection/>
    </xf>
    <xf numFmtId="172" fontId="60" fillId="0" borderId="0" xfId="61" applyNumberFormat="1" applyFont="1" applyFill="1" applyBorder="1" applyAlignment="1">
      <alignment/>
      <protection/>
    </xf>
    <xf numFmtId="172" fontId="60" fillId="0" borderId="0" xfId="61" applyNumberFormat="1" applyFont="1" applyFill="1" applyBorder="1" applyAlignment="1">
      <alignment horizontal="left" wrapText="1"/>
      <protection/>
    </xf>
    <xf numFmtId="172" fontId="62" fillId="0" borderId="0" xfId="15" applyNumberFormat="1" applyFont="1" applyFill="1" applyBorder="1" applyAlignment="1">
      <alignment/>
      <protection/>
    </xf>
    <xf numFmtId="0" fontId="60" fillId="0" borderId="0" xfId="60" applyFont="1" applyFill="1" applyBorder="1" applyAlignment="1">
      <alignment horizontal="left" wrapText="1"/>
      <protection/>
    </xf>
    <xf numFmtId="0" fontId="60" fillId="0" borderId="0" xfId="58" applyFont="1" applyFill="1" applyAlignment="1">
      <alignment wrapText="1"/>
      <protection/>
    </xf>
    <xf numFmtId="0" fontId="60" fillId="0" borderId="0" xfId="59" applyFont="1" applyFill="1" applyBorder="1" applyAlignment="1">
      <alignment wrapText="1"/>
      <protection/>
    </xf>
    <xf numFmtId="0" fontId="61" fillId="0" borderId="0" xfId="60" applyFont="1" applyFill="1" applyBorder="1" applyAlignment="1">
      <alignment horizontal="left" wrapText="1"/>
      <protection/>
    </xf>
    <xf numFmtId="185" fontId="60" fillId="0" borderId="0" xfId="58" applyNumberFormat="1" applyFont="1" applyFill="1">
      <alignment/>
      <protection/>
    </xf>
    <xf numFmtId="185" fontId="62" fillId="0" borderId="0" xfId="60" applyNumberFormat="1" applyFont="1" applyFill="1" applyBorder="1" applyAlignment="1">
      <alignment horizontal="right" wrapText="1"/>
      <protection/>
    </xf>
    <xf numFmtId="200" fontId="62" fillId="0" borderId="0" xfId="65" applyNumberFormat="1" applyFont="1" applyFill="1" applyBorder="1" applyAlignment="1">
      <alignment horizontal="right" wrapText="1"/>
    </xf>
    <xf numFmtId="185" fontId="62" fillId="0" borderId="0" xfId="65" applyNumberFormat="1" applyFont="1" applyFill="1" applyBorder="1" applyAlignment="1">
      <alignment horizontal="right" wrapText="1"/>
    </xf>
    <xf numFmtId="185" fontId="60" fillId="0" borderId="0" xfId="59" applyNumberFormat="1" applyFont="1" applyFill="1" applyBorder="1" applyAlignment="1">
      <alignment wrapText="1"/>
      <protection/>
    </xf>
    <xf numFmtId="185" fontId="62" fillId="0" borderId="0" xfId="59" applyNumberFormat="1" applyFont="1" applyFill="1" applyBorder="1" applyAlignment="1">
      <alignment wrapText="1"/>
      <protection/>
    </xf>
    <xf numFmtId="0" fontId="60" fillId="0" borderId="0" xfId="60" applyFont="1" applyFill="1" applyBorder="1" applyAlignment="1">
      <alignment wrapText="1"/>
      <protection/>
    </xf>
    <xf numFmtId="0" fontId="60" fillId="33" borderId="0" xfId="60" applyFont="1" applyFill="1" applyBorder="1" applyAlignment="1">
      <alignment wrapText="1"/>
      <protection/>
    </xf>
    <xf numFmtId="0" fontId="60" fillId="0" borderId="0" xfId="59" applyFont="1" applyFill="1" applyBorder="1" applyAlignment="1">
      <alignment horizontal="left" wrapText="1"/>
      <protection/>
    </xf>
    <xf numFmtId="185" fontId="60" fillId="0" borderId="0" xfId="58" applyNumberFormat="1" applyFont="1" applyFill="1" applyBorder="1">
      <alignment/>
      <protection/>
    </xf>
    <xf numFmtId="200" fontId="60" fillId="0" borderId="0" xfId="58" applyNumberFormat="1" applyFont="1" applyFill="1" applyBorder="1">
      <alignment/>
      <protection/>
    </xf>
    <xf numFmtId="0" fontId="62" fillId="33" borderId="0" xfId="60" applyFont="1" applyFill="1" applyBorder="1" applyAlignment="1">
      <alignment horizontal="justify"/>
      <protection/>
    </xf>
    <xf numFmtId="0" fontId="60" fillId="0" borderId="0" xfId="60" applyFont="1" applyFill="1">
      <alignment/>
      <protection/>
    </xf>
    <xf numFmtId="0" fontId="60" fillId="0" borderId="0" xfId="60" applyFont="1" applyFill="1" applyBorder="1">
      <alignment/>
      <protection/>
    </xf>
    <xf numFmtId="200" fontId="62" fillId="0" borderId="0" xfId="59" applyNumberFormat="1" applyFont="1" applyFill="1" applyBorder="1" applyAlignment="1">
      <alignment wrapText="1"/>
      <protection/>
    </xf>
    <xf numFmtId="200" fontId="60" fillId="0" borderId="0" xfId="59" applyNumberFormat="1" applyFont="1" applyFill="1" applyBorder="1" applyAlignment="1">
      <alignment wrapText="1"/>
      <protection/>
    </xf>
    <xf numFmtId="0" fontId="60" fillId="33" borderId="0" xfId="60" applyFont="1" applyFill="1" applyBorder="1">
      <alignment/>
      <protection/>
    </xf>
    <xf numFmtId="43" fontId="60" fillId="0" borderId="0" xfId="42" applyFont="1" applyFill="1" applyBorder="1" applyAlignment="1">
      <alignment/>
    </xf>
    <xf numFmtId="0" fontId="62" fillId="33" borderId="0" xfId="60" applyFont="1" applyFill="1" applyBorder="1" applyAlignment="1">
      <alignment horizontal="left" vertical="center" wrapText="1"/>
      <protection/>
    </xf>
    <xf numFmtId="200" fontId="60" fillId="0" borderId="0" xfId="60" applyNumberFormat="1" applyFont="1" applyFill="1" applyBorder="1">
      <alignment/>
      <protection/>
    </xf>
    <xf numFmtId="3" fontId="60" fillId="0" borderId="0" xfId="58" applyNumberFormat="1" applyFont="1" applyFill="1">
      <alignment/>
      <protection/>
    </xf>
    <xf numFmtId="0" fontId="61" fillId="0" borderId="0" xfId="60" applyFont="1" applyFill="1" applyBorder="1" applyAlignment="1">
      <alignment/>
      <protection/>
    </xf>
    <xf numFmtId="9" fontId="60" fillId="0" borderId="0" xfId="65" applyFont="1" applyFill="1" applyAlignment="1">
      <alignment/>
    </xf>
    <xf numFmtId="0" fontId="63" fillId="0" borderId="0" xfId="58" applyFont="1" applyFill="1" applyAlignment="1">
      <alignment horizontal="left" indent="1"/>
      <protection/>
    </xf>
    <xf numFmtId="0" fontId="64" fillId="0" borderId="0" xfId="58" applyFont="1" applyFill="1" applyAlignment="1">
      <alignment horizontal="right"/>
      <protection/>
    </xf>
    <xf numFmtId="9" fontId="64" fillId="0" borderId="0" xfId="65" applyFont="1" applyFill="1" applyAlignment="1">
      <alignment horizontal="right"/>
    </xf>
    <xf numFmtId="0" fontId="65" fillId="0" borderId="0" xfId="58" applyFont="1" applyFill="1">
      <alignment/>
      <protection/>
    </xf>
    <xf numFmtId="0" fontId="64" fillId="0" borderId="0" xfId="58" applyFont="1" applyFill="1">
      <alignment/>
      <protection/>
    </xf>
    <xf numFmtId="3" fontId="64" fillId="0" borderId="0" xfId="58" applyNumberFormat="1" applyFont="1" applyFill="1" applyAlignment="1">
      <alignment horizontal="right"/>
      <protection/>
    </xf>
    <xf numFmtId="0" fontId="63" fillId="0" borderId="0" xfId="58" applyFont="1" applyFill="1" applyBorder="1" applyAlignment="1">
      <alignment horizontal="left" indent="1"/>
      <protection/>
    </xf>
    <xf numFmtId="0" fontId="65" fillId="0" borderId="0" xfId="58" applyFont="1" applyFill="1" applyBorder="1">
      <alignment/>
      <protection/>
    </xf>
    <xf numFmtId="0" fontId="64" fillId="0" borderId="0" xfId="58" applyFont="1" applyFill="1" applyBorder="1">
      <alignment/>
      <protection/>
    </xf>
    <xf numFmtId="0" fontId="59" fillId="0" borderId="0" xfId="15" applyFont="1" applyFill="1">
      <alignment/>
      <protection/>
    </xf>
    <xf numFmtId="0" fontId="66" fillId="0" borderId="0" xfId="15" applyFont="1" applyFill="1">
      <alignment/>
      <protection/>
    </xf>
    <xf numFmtId="0" fontId="67" fillId="0" borderId="0" xfId="15" applyFont="1">
      <alignment/>
      <protection/>
    </xf>
    <xf numFmtId="172" fontId="67" fillId="0" borderId="0" xfId="15" applyNumberFormat="1" applyFont="1">
      <alignment/>
      <protection/>
    </xf>
    <xf numFmtId="0" fontId="67" fillId="0" borderId="0" xfId="15" applyFont="1" applyFill="1">
      <alignment/>
      <protection/>
    </xf>
    <xf numFmtId="185" fontId="67" fillId="0" borderId="0" xfId="15" applyNumberFormat="1" applyFont="1">
      <alignment/>
      <protection/>
    </xf>
    <xf numFmtId="0" fontId="68" fillId="0" borderId="0" xfId="15" applyFont="1" applyFill="1" applyAlignment="1">
      <alignment vertical="center"/>
      <protection/>
    </xf>
    <xf numFmtId="0" fontId="68" fillId="0" borderId="0" xfId="15" applyFont="1" applyFill="1" applyAlignment="1">
      <alignment/>
      <protection/>
    </xf>
    <xf numFmtId="0" fontId="69" fillId="0" borderId="0" xfId="15" applyFont="1" applyFill="1">
      <alignment/>
      <protection/>
    </xf>
    <xf numFmtId="0" fontId="69" fillId="0" borderId="0" xfId="15" applyFont="1">
      <alignment/>
      <protection/>
    </xf>
    <xf numFmtId="172" fontId="67" fillId="0" borderId="0" xfId="15" applyNumberFormat="1" applyFont="1" applyFill="1">
      <alignment/>
      <protection/>
    </xf>
    <xf numFmtId="172" fontId="70" fillId="0" borderId="0" xfId="15" applyNumberFormat="1" applyFont="1" applyFill="1" applyBorder="1" applyAlignment="1">
      <alignment horizontal="right"/>
      <protection/>
    </xf>
    <xf numFmtId="172" fontId="67" fillId="0" borderId="0" xfId="15" applyNumberFormat="1" applyFont="1" applyFill="1" applyBorder="1" applyAlignment="1">
      <alignment horizontal="right"/>
      <protection/>
    </xf>
    <xf numFmtId="0" fontId="69" fillId="0" borderId="0" xfId="15" applyFont="1" applyFill="1" applyAlignment="1">
      <alignment/>
      <protection/>
    </xf>
    <xf numFmtId="0" fontId="69" fillId="0" borderId="0" xfId="15" applyFont="1" applyFill="1" applyAlignment="1">
      <alignment wrapText="1"/>
      <protection/>
    </xf>
    <xf numFmtId="0" fontId="71" fillId="0" borderId="0" xfId="15" applyFont="1" applyFill="1" applyAlignment="1">
      <alignment wrapText="1"/>
      <protection/>
    </xf>
    <xf numFmtId="0" fontId="69" fillId="0" borderId="0" xfId="15" applyFont="1" applyFill="1" applyAlignment="1">
      <alignment horizontal="left"/>
      <protection/>
    </xf>
    <xf numFmtId="0" fontId="67" fillId="0" borderId="10" xfId="15" applyFont="1" applyBorder="1" applyAlignment="1">
      <alignment horizontal="left" vertical="center"/>
      <protection/>
    </xf>
    <xf numFmtId="0" fontId="67" fillId="0" borderId="11" xfId="15" applyFont="1" applyBorder="1" applyAlignment="1">
      <alignment horizontal="left" vertical="center"/>
      <protection/>
    </xf>
    <xf numFmtId="0" fontId="70" fillId="0" borderId="11" xfId="15" applyFont="1" applyBorder="1" applyAlignment="1">
      <alignment horizontal="left" vertical="center"/>
      <protection/>
    </xf>
    <xf numFmtId="0" fontId="72" fillId="0" borderId="11" xfId="15" applyFont="1" applyBorder="1" applyAlignment="1">
      <alignment horizontal="left" vertical="center"/>
      <protection/>
    </xf>
    <xf numFmtId="0" fontId="70" fillId="0" borderId="12" xfId="15" applyFont="1" applyBorder="1" applyAlignment="1">
      <alignment horizontal="left" vertical="center"/>
      <protection/>
    </xf>
    <xf numFmtId="172" fontId="67" fillId="0" borderId="13" xfId="15" applyNumberFormat="1" applyFont="1" applyFill="1" applyBorder="1" applyAlignment="1">
      <alignment horizontal="right"/>
      <protection/>
    </xf>
    <xf numFmtId="172" fontId="67" fillId="0" borderId="14" xfId="15" applyNumberFormat="1" applyFont="1" applyFill="1" applyBorder="1" applyAlignment="1">
      <alignment horizontal="right"/>
      <protection/>
    </xf>
    <xf numFmtId="172" fontId="70" fillId="0" borderId="14" xfId="15" applyNumberFormat="1" applyFont="1" applyFill="1" applyBorder="1" applyAlignment="1">
      <alignment horizontal="right"/>
      <protection/>
    </xf>
    <xf numFmtId="173" fontId="72" fillId="0" borderId="14" xfId="65" applyNumberFormat="1" applyFont="1" applyFill="1" applyBorder="1" applyAlignment="1">
      <alignment horizontal="right"/>
    </xf>
    <xf numFmtId="174" fontId="70" fillId="0" borderId="15" xfId="15" applyNumberFormat="1" applyFont="1" applyBorder="1" applyAlignment="1">
      <alignment horizontal="right"/>
      <protection/>
    </xf>
    <xf numFmtId="172" fontId="70" fillId="0" borderId="16" xfId="15" applyNumberFormat="1" applyFont="1" applyBorder="1" applyAlignment="1">
      <alignment horizontal="right"/>
      <protection/>
    </xf>
    <xf numFmtId="172" fontId="67" fillId="0" borderId="17" xfId="15" applyNumberFormat="1" applyFont="1" applyFill="1" applyBorder="1" applyAlignment="1">
      <alignment horizontal="right"/>
      <protection/>
    </xf>
    <xf numFmtId="173" fontId="72" fillId="0" borderId="0" xfId="65" applyNumberFormat="1" applyFont="1" applyFill="1" applyBorder="1" applyAlignment="1">
      <alignment horizontal="right"/>
    </xf>
    <xf numFmtId="172" fontId="70" fillId="0" borderId="18" xfId="15" applyNumberFormat="1" applyFont="1" applyFill="1" applyBorder="1" applyAlignment="1">
      <alignment horizontal="right"/>
      <protection/>
    </xf>
    <xf numFmtId="174" fontId="67" fillId="0" borderId="19" xfId="15" applyNumberFormat="1" applyFont="1" applyBorder="1">
      <alignment/>
      <protection/>
    </xf>
    <xf numFmtId="174" fontId="67" fillId="0" borderId="11" xfId="15" applyNumberFormat="1" applyFont="1" applyBorder="1">
      <alignment/>
      <protection/>
    </xf>
    <xf numFmtId="174" fontId="70" fillId="0" borderId="11" xfId="15" applyNumberFormat="1" applyFont="1" applyBorder="1">
      <alignment/>
      <protection/>
    </xf>
    <xf numFmtId="174" fontId="67" fillId="0" borderId="11" xfId="15" applyNumberFormat="1" applyFont="1" applyBorder="1" applyAlignment="1">
      <alignment horizontal="right"/>
      <protection/>
    </xf>
    <xf numFmtId="174" fontId="67" fillId="0" borderId="11" xfId="15" applyNumberFormat="1" applyFont="1" applyFill="1" applyBorder="1" applyAlignment="1">
      <alignment horizontal="right"/>
      <protection/>
    </xf>
    <xf numFmtId="215" fontId="72" fillId="0" borderId="11" xfId="15" applyNumberFormat="1" applyFont="1" applyBorder="1">
      <alignment/>
      <protection/>
    </xf>
    <xf numFmtId="174" fontId="70" fillId="0" borderId="11" xfId="15" applyNumberFormat="1" applyFont="1" applyBorder="1" applyAlignment="1">
      <alignment horizontal="right"/>
      <protection/>
    </xf>
    <xf numFmtId="174" fontId="70" fillId="0" borderId="12" xfId="15" applyNumberFormat="1" applyFont="1" applyBorder="1">
      <alignment/>
      <protection/>
    </xf>
    <xf numFmtId="0" fontId="70" fillId="0" borderId="20" xfId="15" applyFont="1" applyBorder="1" applyAlignment="1">
      <alignment horizontal="left" vertical="center"/>
      <protection/>
    </xf>
    <xf numFmtId="172" fontId="70" fillId="0" borderId="21" xfId="15" applyNumberFormat="1" applyFont="1" applyFill="1" applyBorder="1" applyAlignment="1">
      <alignment horizontal="right"/>
      <protection/>
    </xf>
    <xf numFmtId="172" fontId="70" fillId="0" borderId="22" xfId="15" applyNumberFormat="1" applyFont="1" applyFill="1" applyBorder="1" applyAlignment="1">
      <alignment horizontal="right"/>
      <protection/>
    </xf>
    <xf numFmtId="174" fontId="70" fillId="0" borderId="20" xfId="15" applyNumberFormat="1" applyFont="1" applyBorder="1" applyAlignment="1">
      <alignment horizontal="right"/>
      <protection/>
    </xf>
    <xf numFmtId="0" fontId="67" fillId="0" borderId="11" xfId="15" applyFont="1" applyFill="1" applyBorder="1" applyAlignment="1">
      <alignment horizontal="left" vertical="center" indent="1"/>
      <protection/>
    </xf>
    <xf numFmtId="172" fontId="70" fillId="0" borderId="13" xfId="15" applyNumberFormat="1" applyFont="1" applyFill="1" applyBorder="1" applyAlignment="1">
      <alignment horizontal="right"/>
      <protection/>
    </xf>
    <xf numFmtId="172" fontId="70" fillId="0" borderId="23" xfId="15" applyNumberFormat="1" applyFont="1" applyFill="1" applyBorder="1" applyAlignment="1">
      <alignment horizontal="right"/>
      <protection/>
    </xf>
    <xf numFmtId="172" fontId="67" fillId="0" borderId="15" xfId="15" applyNumberFormat="1" applyFont="1" applyFill="1" applyBorder="1" applyAlignment="1">
      <alignment horizontal="right"/>
      <protection/>
    </xf>
    <xf numFmtId="172" fontId="70" fillId="0" borderId="15" xfId="15" applyNumberFormat="1" applyFont="1" applyFill="1" applyBorder="1" applyAlignment="1">
      <alignment horizontal="right"/>
      <protection/>
    </xf>
    <xf numFmtId="174" fontId="70" fillId="0" borderId="14" xfId="15" applyNumberFormat="1" applyFont="1" applyBorder="1" applyAlignment="1" quotePrefix="1">
      <alignment horizontal="right"/>
      <protection/>
    </xf>
    <xf numFmtId="172" fontId="70" fillId="0" borderId="16" xfId="15" applyNumberFormat="1" applyFont="1" applyFill="1" applyBorder="1" applyAlignment="1">
      <alignment horizontal="right"/>
      <protection/>
    </xf>
    <xf numFmtId="172" fontId="70" fillId="0" borderId="24" xfId="15" applyNumberFormat="1" applyFont="1" applyFill="1" applyBorder="1" applyAlignment="1">
      <alignment horizontal="right"/>
      <protection/>
    </xf>
    <xf numFmtId="174" fontId="70" fillId="0" borderId="10" xfId="65" applyNumberFormat="1" applyFont="1" applyFill="1" applyBorder="1" applyAlignment="1">
      <alignment horizontal="right"/>
    </xf>
    <xf numFmtId="174" fontId="70" fillId="0" borderId="11" xfId="15" applyNumberFormat="1" applyFont="1" applyFill="1" applyBorder="1" applyAlignment="1">
      <alignment horizontal="right"/>
      <protection/>
    </xf>
    <xf numFmtId="174" fontId="70" fillId="0" borderId="12" xfId="15" applyNumberFormat="1" applyFont="1" applyFill="1" applyBorder="1" applyAlignment="1">
      <alignment horizontal="right"/>
      <protection/>
    </xf>
    <xf numFmtId="0" fontId="67" fillId="0" borderId="11" xfId="15" applyFont="1" applyFill="1" applyBorder="1" applyAlignment="1">
      <alignment horizontal="left" vertical="center" indent="2"/>
      <protection/>
    </xf>
    <xf numFmtId="174" fontId="70" fillId="0" borderId="10" xfId="15" applyNumberFormat="1" applyFont="1" applyFill="1" applyBorder="1" applyAlignment="1">
      <alignment horizontal="right"/>
      <protection/>
    </xf>
    <xf numFmtId="0" fontId="70" fillId="0" borderId="10" xfId="15" applyFont="1" applyBorder="1" applyAlignment="1">
      <alignment horizontal="left" vertical="center"/>
      <protection/>
    </xf>
    <xf numFmtId="0" fontId="70" fillId="0" borderId="11" xfId="15" applyFont="1" applyBorder="1" applyAlignment="1">
      <alignment horizontal="left" indent="1"/>
      <protection/>
    </xf>
    <xf numFmtId="0" fontId="67" fillId="0" borderId="11" xfId="15" applyFont="1" applyBorder="1" applyAlignment="1">
      <alignment horizontal="left" indent="2"/>
      <protection/>
    </xf>
    <xf numFmtId="0" fontId="70" fillId="0" borderId="11" xfId="15" applyFont="1" applyBorder="1">
      <alignment/>
      <protection/>
    </xf>
    <xf numFmtId="0" fontId="70" fillId="0" borderId="11" xfId="15" applyFont="1" applyBorder="1" applyAlignment="1">
      <alignment horizontal="left" vertical="center" indent="1"/>
      <protection/>
    </xf>
    <xf numFmtId="172" fontId="70" fillId="0" borderId="13" xfId="15" applyNumberFormat="1" applyFont="1" applyBorder="1" applyAlignment="1">
      <alignment horizontal="right"/>
      <protection/>
    </xf>
    <xf numFmtId="172" fontId="70" fillId="0" borderId="23" xfId="15" applyNumberFormat="1" applyFont="1" applyBorder="1" applyAlignment="1">
      <alignment horizontal="right"/>
      <protection/>
    </xf>
    <xf numFmtId="172" fontId="70" fillId="0" borderId="14" xfId="15" applyNumberFormat="1" applyFont="1" applyBorder="1" applyAlignment="1">
      <alignment horizontal="right"/>
      <protection/>
    </xf>
    <xf numFmtId="172" fontId="70" fillId="0" borderId="15" xfId="15" applyNumberFormat="1" applyFont="1" applyBorder="1" applyAlignment="1">
      <alignment horizontal="right"/>
      <protection/>
    </xf>
    <xf numFmtId="172" fontId="67" fillId="0" borderId="14" xfId="15" applyNumberFormat="1" applyFont="1" applyBorder="1" applyAlignment="1">
      <alignment horizontal="right"/>
      <protection/>
    </xf>
    <xf numFmtId="172" fontId="67" fillId="0" borderId="15" xfId="15" applyNumberFormat="1" applyFont="1" applyBorder="1" applyAlignment="1">
      <alignment horizontal="right"/>
      <protection/>
    </xf>
    <xf numFmtId="172" fontId="70" fillId="0" borderId="24" xfId="15" applyNumberFormat="1" applyFont="1" applyBorder="1" applyAlignment="1">
      <alignment horizontal="right"/>
      <protection/>
    </xf>
    <xf numFmtId="174" fontId="70" fillId="0" borderId="10" xfId="15" applyNumberFormat="1" applyFont="1" applyBorder="1" applyAlignment="1">
      <alignment horizontal="right"/>
      <protection/>
    </xf>
    <xf numFmtId="174" fontId="70" fillId="0" borderId="12" xfId="15" applyNumberFormat="1" applyFont="1" applyBorder="1" applyAlignment="1">
      <alignment horizontal="right"/>
      <protection/>
    </xf>
    <xf numFmtId="172" fontId="67" fillId="0" borderId="14" xfId="61" applyNumberFormat="1" applyFont="1" applyFill="1" applyBorder="1" applyAlignment="1">
      <alignment horizontal="right" wrapText="1"/>
      <protection/>
    </xf>
    <xf numFmtId="172" fontId="67" fillId="0" borderId="15" xfId="61" applyNumberFormat="1" applyFont="1" applyFill="1" applyBorder="1" applyAlignment="1">
      <alignment horizontal="right" wrapText="1"/>
      <protection/>
    </xf>
    <xf numFmtId="172" fontId="70" fillId="0" borderId="14" xfId="61" applyNumberFormat="1" applyFont="1" applyFill="1" applyBorder="1" applyAlignment="1">
      <alignment horizontal="right" wrapText="1"/>
      <protection/>
    </xf>
    <xf numFmtId="172" fontId="70" fillId="0" borderId="15" xfId="61" applyNumberFormat="1" applyFont="1" applyFill="1" applyBorder="1" applyAlignment="1">
      <alignment horizontal="right" wrapText="1"/>
      <protection/>
    </xf>
    <xf numFmtId="172" fontId="70" fillId="0" borderId="14" xfId="61" applyNumberFormat="1" applyFont="1" applyFill="1" applyBorder="1" applyAlignment="1">
      <alignment horizontal="right"/>
      <protection/>
    </xf>
    <xf numFmtId="172" fontId="70" fillId="0" borderId="15" xfId="61" applyNumberFormat="1" applyFont="1" applyFill="1" applyBorder="1" applyAlignment="1">
      <alignment horizontal="right"/>
      <protection/>
    </xf>
    <xf numFmtId="172" fontId="67" fillId="0" borderId="14" xfId="61" applyNumberFormat="1" applyFont="1" applyFill="1" applyBorder="1" applyAlignment="1">
      <alignment horizontal="right"/>
      <protection/>
    </xf>
    <xf numFmtId="172" fontId="67" fillId="0" borderId="15" xfId="61" applyNumberFormat="1" applyFont="1" applyFill="1" applyBorder="1" applyAlignment="1">
      <alignment horizontal="right"/>
      <protection/>
    </xf>
    <xf numFmtId="172" fontId="70" fillId="0" borderId="16" xfId="61" applyNumberFormat="1" applyFont="1" applyFill="1" applyBorder="1" applyAlignment="1">
      <alignment horizontal="right"/>
      <protection/>
    </xf>
    <xf numFmtId="172" fontId="70" fillId="0" borderId="24" xfId="61" applyNumberFormat="1" applyFont="1" applyFill="1" applyBorder="1" applyAlignment="1">
      <alignment horizontal="right"/>
      <protection/>
    </xf>
    <xf numFmtId="0" fontId="70" fillId="0" borderId="0" xfId="60" applyFont="1" applyFill="1" applyBorder="1" applyAlignment="1">
      <alignment wrapText="1"/>
      <protection/>
    </xf>
    <xf numFmtId="0" fontId="70" fillId="0" borderId="0" xfId="60" applyFont="1" applyFill="1" applyBorder="1" applyAlignment="1">
      <alignment horizontal="left" wrapText="1" indent="1"/>
      <protection/>
    </xf>
    <xf numFmtId="0" fontId="67" fillId="0" borderId="0" xfId="60" applyFont="1" applyFill="1" applyBorder="1" applyAlignment="1">
      <alignment horizontal="left" wrapText="1" indent="2"/>
      <protection/>
    </xf>
    <xf numFmtId="0" fontId="67" fillId="0" borderId="0" xfId="60" applyFont="1" applyFill="1" applyBorder="1" applyAlignment="1">
      <alignment horizontal="left" wrapText="1" indent="4"/>
      <protection/>
    </xf>
    <xf numFmtId="0" fontId="70" fillId="33" borderId="0" xfId="60" applyFont="1" applyFill="1" applyBorder="1" applyAlignment="1">
      <alignment horizontal="left"/>
      <protection/>
    </xf>
    <xf numFmtId="0" fontId="67" fillId="33" borderId="0" xfId="60" applyFont="1" applyFill="1" applyBorder="1" applyAlignment="1">
      <alignment horizontal="left" indent="1"/>
      <protection/>
    </xf>
    <xf numFmtId="174" fontId="67" fillId="0" borderId="25" xfId="59" applyNumberFormat="1" applyFont="1" applyFill="1" applyBorder="1" applyAlignment="1">
      <alignment wrapText="1"/>
      <protection/>
    </xf>
    <xf numFmtId="0" fontId="67" fillId="33" borderId="0" xfId="58" applyFont="1" applyFill="1" applyBorder="1">
      <alignment/>
      <protection/>
    </xf>
    <xf numFmtId="0" fontId="67" fillId="33" borderId="0" xfId="60" applyFont="1" applyFill="1" applyBorder="1" applyAlignment="1">
      <alignment/>
      <protection/>
    </xf>
    <xf numFmtId="0" fontId="70" fillId="33" borderId="0" xfId="60" applyFont="1" applyFill="1" applyBorder="1" applyAlignment="1">
      <alignment/>
      <protection/>
    </xf>
    <xf numFmtId="0" fontId="70" fillId="33" borderId="0" xfId="60" applyFont="1" applyFill="1" applyBorder="1" applyAlignment="1">
      <alignment horizontal="justify"/>
      <protection/>
    </xf>
    <xf numFmtId="0" fontId="67" fillId="33" borderId="0" xfId="60" applyFont="1" applyFill="1" applyBorder="1">
      <alignment/>
      <protection/>
    </xf>
    <xf numFmtId="0" fontId="70" fillId="33" borderId="0" xfId="60" applyFont="1" applyFill="1" applyBorder="1">
      <alignment/>
      <protection/>
    </xf>
    <xf numFmtId="0" fontId="69" fillId="0" borderId="0" xfId="60" applyFont="1" applyFill="1" applyBorder="1" applyAlignment="1">
      <alignment/>
      <protection/>
    </xf>
    <xf numFmtId="0" fontId="70" fillId="0" borderId="10" xfId="60" applyFont="1" applyFill="1" applyBorder="1" applyAlignment="1">
      <alignment wrapText="1"/>
      <protection/>
    </xf>
    <xf numFmtId="0" fontId="67" fillId="0" borderId="11" xfId="60" applyFont="1" applyFill="1" applyBorder="1" applyAlignment="1">
      <alignment horizontal="left" wrapText="1" indent="2"/>
      <protection/>
    </xf>
    <xf numFmtId="0" fontId="70" fillId="0" borderId="11" xfId="60" applyFont="1" applyFill="1" applyBorder="1" applyAlignment="1">
      <alignment wrapText="1"/>
      <protection/>
    </xf>
    <xf numFmtId="0" fontId="70" fillId="0" borderId="12" xfId="60" applyFont="1" applyFill="1" applyBorder="1" applyAlignment="1">
      <alignment wrapText="1"/>
      <protection/>
    </xf>
    <xf numFmtId="174" fontId="70" fillId="0" borderId="19" xfId="59" applyNumberFormat="1" applyFont="1" applyFill="1" applyBorder="1" applyAlignment="1">
      <alignment wrapText="1"/>
      <protection/>
    </xf>
    <xf numFmtId="174" fontId="70" fillId="0" borderId="11" xfId="59" applyNumberFormat="1" applyFont="1" applyFill="1" applyBorder="1" applyAlignment="1">
      <alignment wrapText="1"/>
      <protection/>
    </xf>
    <xf numFmtId="174" fontId="67" fillId="0" borderId="11" xfId="59" applyNumberFormat="1" applyFont="1" applyFill="1" applyBorder="1" applyAlignment="1">
      <alignment wrapText="1"/>
      <protection/>
    </xf>
    <xf numFmtId="174" fontId="70" fillId="0" borderId="12" xfId="59" applyNumberFormat="1" applyFont="1" applyFill="1" applyBorder="1" applyAlignment="1">
      <alignment wrapText="1"/>
      <protection/>
    </xf>
    <xf numFmtId="0" fontId="70" fillId="0" borderId="10" xfId="60" applyFont="1" applyFill="1" applyBorder="1" applyAlignment="1">
      <alignment horizontal="left"/>
      <protection/>
    </xf>
    <xf numFmtId="0" fontId="67" fillId="0" borderId="11" xfId="60" applyFont="1" applyFill="1" applyBorder="1" applyAlignment="1">
      <alignment horizontal="left" indent="1"/>
      <protection/>
    </xf>
    <xf numFmtId="0" fontId="67" fillId="0" borderId="11" xfId="58" applyFont="1" applyFill="1" applyBorder="1">
      <alignment/>
      <protection/>
    </xf>
    <xf numFmtId="0" fontId="67" fillId="0" borderId="11" xfId="60" applyFont="1" applyFill="1" applyBorder="1" applyAlignment="1">
      <alignment/>
      <protection/>
    </xf>
    <xf numFmtId="0" fontId="70" fillId="0" borderId="11" xfId="60" applyFont="1" applyFill="1" applyBorder="1" applyAlignment="1">
      <alignment/>
      <protection/>
    </xf>
    <xf numFmtId="0" fontId="70" fillId="0" borderId="12" xfId="60" applyFont="1" applyFill="1" applyBorder="1" applyAlignment="1">
      <alignment horizontal="justify"/>
      <protection/>
    </xf>
    <xf numFmtId="200" fontId="67" fillId="0" borderId="14" xfId="59" applyNumberFormat="1" applyFont="1" applyFill="1" applyBorder="1" applyAlignment="1">
      <alignment wrapText="1"/>
      <protection/>
    </xf>
    <xf numFmtId="200" fontId="67" fillId="0" borderId="15" xfId="59" applyNumberFormat="1" applyFont="1" applyFill="1" applyBorder="1" applyAlignment="1">
      <alignment wrapText="1"/>
      <protection/>
    </xf>
    <xf numFmtId="0" fontId="62" fillId="0" borderId="0" xfId="60" applyFont="1" applyFill="1" applyBorder="1" applyAlignment="1">
      <alignment horizontal="justify"/>
      <protection/>
    </xf>
    <xf numFmtId="0" fontId="67" fillId="0" borderId="12" xfId="60" applyFont="1" applyFill="1" applyBorder="1" applyAlignment="1">
      <alignment horizontal="left" indent="1"/>
      <protection/>
    </xf>
    <xf numFmtId="174" fontId="70" fillId="0" borderId="26" xfId="59" applyNumberFormat="1" applyFont="1" applyFill="1" applyBorder="1" applyAlignment="1">
      <alignment wrapText="1"/>
      <protection/>
    </xf>
    <xf numFmtId="174" fontId="67" fillId="0" borderId="27" xfId="59" applyNumberFormat="1" applyFont="1" applyFill="1" applyBorder="1" applyAlignment="1">
      <alignment wrapText="1"/>
      <protection/>
    </xf>
    <xf numFmtId="0" fontId="70" fillId="0" borderId="11" xfId="60" applyFont="1" applyFill="1" applyBorder="1" applyAlignment="1">
      <alignment horizontal="left" wrapText="1"/>
      <protection/>
    </xf>
    <xf numFmtId="0" fontId="67" fillId="0" borderId="11" xfId="60" applyFont="1" applyFill="1" applyBorder="1" applyAlignment="1">
      <alignment horizontal="left" wrapText="1" indent="1"/>
      <protection/>
    </xf>
    <xf numFmtId="200" fontId="67" fillId="0" borderId="0" xfId="59" applyNumberFormat="1" applyFont="1" applyFill="1" applyBorder="1" applyAlignment="1">
      <alignment wrapText="1"/>
      <protection/>
    </xf>
    <xf numFmtId="173" fontId="70" fillId="0" borderId="14" xfId="65" applyNumberFormat="1" applyFont="1" applyFill="1" applyBorder="1" applyAlignment="1">
      <alignment wrapText="1"/>
    </xf>
    <xf numFmtId="173" fontId="70" fillId="0" borderId="15" xfId="65" applyNumberFormat="1" applyFont="1" applyFill="1" applyBorder="1" applyAlignment="1">
      <alignment/>
    </xf>
    <xf numFmtId="215" fontId="70" fillId="0" borderId="11" xfId="15" applyNumberFormat="1" applyFont="1" applyFill="1" applyBorder="1">
      <alignment/>
      <protection/>
    </xf>
    <xf numFmtId="173" fontId="70" fillId="0" borderId="0" xfId="65" applyNumberFormat="1" applyFont="1" applyFill="1" applyBorder="1" applyAlignment="1">
      <alignment/>
    </xf>
    <xf numFmtId="0" fontId="70" fillId="0" borderId="19" xfId="61" applyFont="1" applyFill="1" applyBorder="1" applyAlignment="1">
      <alignment wrapText="1"/>
      <protection/>
    </xf>
    <xf numFmtId="0" fontId="67" fillId="0" borderId="11" xfId="61" applyFont="1" applyFill="1" applyBorder="1" applyAlignment="1">
      <alignment horizontal="left" wrapText="1" indent="1"/>
      <protection/>
    </xf>
    <xf numFmtId="0" fontId="70" fillId="0" borderId="11" xfId="61" applyFont="1" applyFill="1" applyBorder="1" applyAlignment="1">
      <alignment wrapText="1"/>
      <protection/>
    </xf>
    <xf numFmtId="0" fontId="67" fillId="0" borderId="11" xfId="59" applyFont="1" applyFill="1" applyBorder="1" applyAlignment="1" quotePrefix="1">
      <alignment horizontal="left" wrapText="1"/>
      <protection/>
    </xf>
    <xf numFmtId="0" fontId="67" fillId="0" borderId="11" xfId="61" applyFont="1" applyFill="1" applyBorder="1" applyAlignment="1">
      <alignment wrapText="1"/>
      <protection/>
    </xf>
    <xf numFmtId="0" fontId="70" fillId="0" borderId="12" xfId="61" applyFont="1" applyFill="1" applyBorder="1" applyAlignment="1">
      <alignment wrapText="1"/>
      <protection/>
    </xf>
    <xf numFmtId="172" fontId="70" fillId="0" borderId="28" xfId="61" applyNumberFormat="1" applyFont="1" applyFill="1" applyBorder="1" applyAlignment="1">
      <alignment horizontal="right"/>
      <protection/>
    </xf>
    <xf numFmtId="172" fontId="70" fillId="0" borderId="29" xfId="61" applyNumberFormat="1" applyFont="1" applyFill="1" applyBorder="1" applyAlignment="1">
      <alignment horizontal="right"/>
      <protection/>
    </xf>
    <xf numFmtId="174" fontId="59" fillId="0" borderId="0" xfId="15" applyNumberFormat="1" applyFont="1">
      <alignment/>
      <protection/>
    </xf>
    <xf numFmtId="172" fontId="60" fillId="0" borderId="0" xfId="15" applyNumberFormat="1" applyFont="1" applyFill="1">
      <alignment/>
      <protection/>
    </xf>
    <xf numFmtId="174" fontId="60" fillId="0" borderId="0" xfId="15" applyNumberFormat="1" applyFont="1" applyFill="1">
      <alignment/>
      <protection/>
    </xf>
    <xf numFmtId="174" fontId="60" fillId="0" borderId="0" xfId="15" applyNumberFormat="1" applyFont="1">
      <alignment/>
      <protection/>
    </xf>
    <xf numFmtId="172" fontId="60" fillId="0" borderId="0" xfId="58" applyNumberFormat="1" applyFont="1" applyAlignment="1">
      <alignment horizontal="left"/>
      <protection/>
    </xf>
    <xf numFmtId="174" fontId="60" fillId="0" borderId="0" xfId="58" applyNumberFormat="1" applyFont="1">
      <alignment/>
      <protection/>
    </xf>
    <xf numFmtId="174" fontId="60" fillId="0" borderId="0" xfId="60" applyNumberFormat="1" applyFont="1" applyFill="1" applyBorder="1" applyAlignment="1">
      <alignment/>
      <protection/>
    </xf>
    <xf numFmtId="172" fontId="70" fillId="0" borderId="28" xfId="60" applyNumberFormat="1" applyFont="1" applyFill="1" applyBorder="1" applyAlignment="1">
      <alignment horizontal="right" wrapText="1"/>
      <protection/>
    </xf>
    <xf numFmtId="172" fontId="70" fillId="0" borderId="29" xfId="60" applyNumberFormat="1" applyFont="1" applyFill="1" applyBorder="1" applyAlignment="1">
      <alignment horizontal="right" wrapText="1"/>
      <protection/>
    </xf>
    <xf numFmtId="172" fontId="70" fillId="0" borderId="14" xfId="65" applyNumberFormat="1" applyFont="1" applyFill="1" applyBorder="1" applyAlignment="1">
      <alignment horizontal="right" wrapText="1"/>
    </xf>
    <xf numFmtId="172" fontId="70" fillId="0" borderId="15" xfId="65" applyNumberFormat="1" applyFont="1" applyFill="1" applyBorder="1" applyAlignment="1">
      <alignment horizontal="right" wrapText="1"/>
    </xf>
    <xf numFmtId="172" fontId="67" fillId="0" borderId="14" xfId="59" applyNumberFormat="1" applyFont="1" applyFill="1" applyBorder="1" applyAlignment="1">
      <alignment wrapText="1"/>
      <protection/>
    </xf>
    <xf numFmtId="172" fontId="67" fillId="0" borderId="15" xfId="59" applyNumberFormat="1" applyFont="1" applyFill="1" applyBorder="1" applyAlignment="1">
      <alignment wrapText="1"/>
      <protection/>
    </xf>
    <xf numFmtId="172" fontId="70" fillId="0" borderId="14" xfId="59" applyNumberFormat="1" applyFont="1" applyFill="1" applyBorder="1" applyAlignment="1">
      <alignment wrapText="1"/>
      <protection/>
    </xf>
    <xf numFmtId="172" fontId="70" fillId="0" borderId="15" xfId="59" applyNumberFormat="1" applyFont="1" applyFill="1" applyBorder="1" applyAlignment="1">
      <alignment wrapText="1"/>
      <protection/>
    </xf>
    <xf numFmtId="172" fontId="70" fillId="0" borderId="14" xfId="60" applyNumberFormat="1" applyFont="1" applyFill="1" applyBorder="1" applyAlignment="1">
      <alignment horizontal="right" wrapText="1"/>
      <protection/>
    </xf>
    <xf numFmtId="172" fontId="70" fillId="0" borderId="15" xfId="60" applyNumberFormat="1" applyFont="1" applyFill="1" applyBorder="1" applyAlignment="1">
      <alignment horizontal="right" wrapText="1"/>
      <protection/>
    </xf>
    <xf numFmtId="172" fontId="70" fillId="0" borderId="16" xfId="59" applyNumberFormat="1" applyFont="1" applyFill="1" applyBorder="1" applyAlignment="1">
      <alignment wrapText="1"/>
      <protection/>
    </xf>
    <xf numFmtId="172" fontId="70" fillId="0" borderId="24" xfId="59" applyNumberFormat="1" applyFont="1" applyFill="1" applyBorder="1" applyAlignment="1">
      <alignment wrapText="1"/>
      <protection/>
    </xf>
    <xf numFmtId="3" fontId="70" fillId="0" borderId="28" xfId="59" applyNumberFormat="1" applyFont="1" applyFill="1" applyBorder="1" applyAlignment="1">
      <alignment wrapText="1"/>
      <protection/>
    </xf>
    <xf numFmtId="3" fontId="70" fillId="0" borderId="29" xfId="59" applyNumberFormat="1" applyFont="1" applyFill="1" applyBorder="1" applyAlignment="1">
      <alignment wrapText="1"/>
      <protection/>
    </xf>
    <xf numFmtId="3" fontId="67" fillId="0" borderId="14" xfId="59" applyNumberFormat="1" applyFont="1" applyFill="1" applyBorder="1" applyAlignment="1">
      <alignment wrapText="1"/>
      <protection/>
    </xf>
    <xf numFmtId="3" fontId="67" fillId="0" borderId="15" xfId="59" applyNumberFormat="1" applyFont="1" applyFill="1" applyBorder="1" applyAlignment="1">
      <alignment wrapText="1"/>
      <protection/>
    </xf>
    <xf numFmtId="3" fontId="70" fillId="0" borderId="14" xfId="59" applyNumberFormat="1" applyFont="1" applyFill="1" applyBorder="1" applyAlignment="1">
      <alignment wrapText="1"/>
      <protection/>
    </xf>
    <xf numFmtId="3" fontId="70" fillId="0" borderId="15" xfId="59" applyNumberFormat="1" applyFont="1" applyFill="1" applyBorder="1" applyAlignment="1">
      <alignment wrapText="1"/>
      <protection/>
    </xf>
    <xf numFmtId="3" fontId="67" fillId="0" borderId="15" xfId="65" applyNumberFormat="1" applyFont="1" applyFill="1" applyBorder="1" applyAlignment="1">
      <alignment/>
    </xf>
    <xf numFmtId="3" fontId="70" fillId="0" borderId="16" xfId="59" applyNumberFormat="1" applyFont="1" applyFill="1" applyBorder="1" applyAlignment="1">
      <alignment wrapText="1"/>
      <protection/>
    </xf>
    <xf numFmtId="3" fontId="70" fillId="0" borderId="24" xfId="59" applyNumberFormat="1" applyFont="1" applyFill="1" applyBorder="1" applyAlignment="1">
      <alignment wrapText="1"/>
      <protection/>
    </xf>
    <xf numFmtId="3" fontId="67" fillId="0" borderId="30" xfId="59" applyNumberFormat="1" applyFont="1" applyFill="1" applyBorder="1" applyAlignment="1">
      <alignment wrapText="1"/>
      <protection/>
    </xf>
    <xf numFmtId="3" fontId="67" fillId="0" borderId="31" xfId="59" applyNumberFormat="1" applyFont="1" applyFill="1" applyBorder="1" applyAlignment="1">
      <alignment wrapText="1"/>
      <protection/>
    </xf>
    <xf numFmtId="3" fontId="67" fillId="0" borderId="32" xfId="59" applyNumberFormat="1" applyFont="1" applyFill="1" applyBorder="1" applyAlignment="1">
      <alignment wrapText="1"/>
      <protection/>
    </xf>
    <xf numFmtId="3" fontId="67" fillId="0" borderId="33" xfId="59" applyNumberFormat="1" applyFont="1" applyFill="1" applyBorder="1" applyAlignment="1">
      <alignment wrapText="1"/>
      <protection/>
    </xf>
    <xf numFmtId="3" fontId="67" fillId="0" borderId="28" xfId="60" applyNumberFormat="1" applyFont="1" applyFill="1" applyBorder="1">
      <alignment/>
      <protection/>
    </xf>
    <xf numFmtId="3" fontId="67" fillId="0" borderId="29" xfId="60" applyNumberFormat="1" applyFont="1" applyFill="1" applyBorder="1">
      <alignment/>
      <protection/>
    </xf>
    <xf numFmtId="3" fontId="67" fillId="0" borderId="14" xfId="60" applyNumberFormat="1" applyFont="1" applyFill="1" applyBorder="1">
      <alignment/>
      <protection/>
    </xf>
    <xf numFmtId="3" fontId="67" fillId="0" borderId="15" xfId="60" applyNumberFormat="1" applyFont="1" applyFill="1" applyBorder="1">
      <alignment/>
      <protection/>
    </xf>
    <xf numFmtId="3" fontId="70" fillId="0" borderId="16" xfId="60" applyNumberFormat="1" applyFont="1" applyFill="1" applyBorder="1">
      <alignment/>
      <protection/>
    </xf>
    <xf numFmtId="3" fontId="70" fillId="0" borderId="24" xfId="60" applyNumberFormat="1" applyFont="1" applyFill="1" applyBorder="1">
      <alignment/>
      <protection/>
    </xf>
    <xf numFmtId="172" fontId="70" fillId="0" borderId="34" xfId="60" applyNumberFormat="1" applyFont="1" applyFill="1" applyBorder="1" applyAlignment="1">
      <alignment horizontal="right" wrapText="1"/>
      <protection/>
    </xf>
    <xf numFmtId="172" fontId="70" fillId="0" borderId="0" xfId="65" applyNumberFormat="1" applyFont="1" applyFill="1" applyBorder="1" applyAlignment="1">
      <alignment horizontal="right" wrapText="1"/>
    </xf>
    <xf numFmtId="172" fontId="67" fillId="0" borderId="0" xfId="59" applyNumberFormat="1" applyFont="1" applyFill="1" applyBorder="1" applyAlignment="1">
      <alignment wrapText="1"/>
      <protection/>
    </xf>
    <xf numFmtId="172" fontId="70" fillId="0" borderId="0" xfId="59" applyNumberFormat="1" applyFont="1" applyFill="1" applyBorder="1" applyAlignment="1">
      <alignment wrapText="1"/>
      <protection/>
    </xf>
    <xf numFmtId="172" fontId="70" fillId="0" borderId="0" xfId="60" applyNumberFormat="1" applyFont="1" applyFill="1" applyBorder="1" applyAlignment="1">
      <alignment horizontal="right" wrapText="1"/>
      <protection/>
    </xf>
    <xf numFmtId="172" fontId="70" fillId="0" borderId="18" xfId="59" applyNumberFormat="1" applyFont="1" applyFill="1" applyBorder="1" applyAlignment="1">
      <alignment wrapText="1"/>
      <protection/>
    </xf>
    <xf numFmtId="3" fontId="70" fillId="0" borderId="34" xfId="60" applyNumberFormat="1" applyFont="1" applyFill="1" applyBorder="1" applyAlignment="1">
      <alignment horizontal="right" wrapText="1"/>
      <protection/>
    </xf>
    <xf numFmtId="3" fontId="70" fillId="0" borderId="29" xfId="60" applyNumberFormat="1" applyFont="1" applyFill="1" applyBorder="1" applyAlignment="1">
      <alignment horizontal="right" wrapText="1"/>
      <protection/>
    </xf>
    <xf numFmtId="3" fontId="67" fillId="0" borderId="0" xfId="59" applyNumberFormat="1" applyFont="1" applyFill="1" applyBorder="1" applyAlignment="1">
      <alignment wrapText="1"/>
      <protection/>
    </xf>
    <xf numFmtId="3" fontId="70" fillId="0" borderId="0" xfId="59" applyNumberFormat="1" applyFont="1" applyFill="1" applyBorder="1" applyAlignment="1">
      <alignment wrapText="1"/>
      <protection/>
    </xf>
    <xf numFmtId="3" fontId="67" fillId="0" borderId="0" xfId="65" applyNumberFormat="1" applyFont="1" applyFill="1" applyBorder="1" applyAlignment="1">
      <alignment/>
    </xf>
    <xf numFmtId="3" fontId="70" fillId="0" borderId="18" xfId="59" applyNumberFormat="1" applyFont="1" applyFill="1" applyBorder="1" applyAlignment="1">
      <alignment wrapText="1"/>
      <protection/>
    </xf>
    <xf numFmtId="3" fontId="70" fillId="0" borderId="17" xfId="59" applyNumberFormat="1" applyFont="1" applyFill="1" applyBorder="1" applyAlignment="1">
      <alignment wrapText="1"/>
      <protection/>
    </xf>
    <xf numFmtId="3" fontId="70" fillId="0" borderId="23" xfId="59" applyNumberFormat="1" applyFont="1" applyFill="1" applyBorder="1" applyAlignment="1">
      <alignment wrapText="1"/>
      <protection/>
    </xf>
    <xf numFmtId="3" fontId="67" fillId="0" borderId="18" xfId="59" applyNumberFormat="1" applyFont="1" applyFill="1" applyBorder="1" applyAlignment="1">
      <alignment wrapText="1"/>
      <protection/>
    </xf>
    <xf numFmtId="3" fontId="67" fillId="0" borderId="24" xfId="59" applyNumberFormat="1" applyFont="1" applyFill="1" applyBorder="1" applyAlignment="1">
      <alignment wrapText="1"/>
      <protection/>
    </xf>
    <xf numFmtId="3" fontId="67" fillId="0" borderId="17" xfId="60" applyNumberFormat="1" applyFont="1" applyFill="1" applyBorder="1">
      <alignment/>
      <protection/>
    </xf>
    <xf numFmtId="3" fontId="67" fillId="0" borderId="23" xfId="60" applyNumberFormat="1" applyFont="1" applyFill="1" applyBorder="1">
      <alignment/>
      <protection/>
    </xf>
    <xf numFmtId="3" fontId="67" fillId="0" borderId="0" xfId="60" applyNumberFormat="1" applyFont="1" applyFill="1" applyBorder="1">
      <alignment/>
      <protection/>
    </xf>
    <xf numFmtId="3" fontId="70" fillId="0" borderId="18" xfId="60" applyNumberFormat="1" applyFont="1" applyFill="1" applyBorder="1">
      <alignment/>
      <protection/>
    </xf>
    <xf numFmtId="0" fontId="68" fillId="0" borderId="0" xfId="15" applyFont="1" applyFill="1" applyAlignment="1">
      <alignment wrapText="1"/>
      <protection/>
    </xf>
    <xf numFmtId="0" fontId="70" fillId="0" borderId="26" xfId="15" applyFont="1" applyFill="1" applyBorder="1" applyAlignment="1">
      <alignment horizontal="left" vertical="center"/>
      <protection/>
    </xf>
    <xf numFmtId="0" fontId="67" fillId="0" borderId="25" xfId="15" applyFont="1" applyFill="1" applyBorder="1" applyAlignment="1">
      <alignment horizontal="left" vertical="center" indent="1"/>
      <protection/>
    </xf>
    <xf numFmtId="0" fontId="70" fillId="0" borderId="25" xfId="15" applyFont="1" applyFill="1" applyBorder="1" applyAlignment="1">
      <alignment horizontal="left" vertical="center"/>
      <protection/>
    </xf>
    <xf numFmtId="0" fontId="70" fillId="0" borderId="27" xfId="15" applyFont="1" applyFill="1" applyBorder="1" applyAlignment="1">
      <alignment horizontal="left" vertical="center"/>
      <protection/>
    </xf>
    <xf numFmtId="0" fontId="67" fillId="0" borderId="25" xfId="15" applyFont="1" applyFill="1" applyBorder="1" applyAlignment="1">
      <alignment horizontal="left" vertical="center" indent="2"/>
      <protection/>
    </xf>
    <xf numFmtId="0" fontId="67" fillId="0" borderId="26" xfId="60" applyFont="1" applyFill="1" applyBorder="1">
      <alignment/>
      <protection/>
    </xf>
    <xf numFmtId="0" fontId="67" fillId="0" borderId="25" xfId="60" applyFont="1" applyFill="1" applyBorder="1">
      <alignment/>
      <protection/>
    </xf>
    <xf numFmtId="0" fontId="70" fillId="0" borderId="27" xfId="60" applyFont="1" applyFill="1" applyBorder="1">
      <alignment/>
      <protection/>
    </xf>
    <xf numFmtId="0" fontId="67" fillId="0" borderId="11" xfId="60" applyFont="1" applyFill="1" applyBorder="1">
      <alignment/>
      <protection/>
    </xf>
    <xf numFmtId="174" fontId="67" fillId="0" borderId="19" xfId="59" applyNumberFormat="1" applyFont="1" applyFill="1" applyBorder="1" applyAlignment="1">
      <alignment horizontal="right" wrapText="1"/>
      <protection/>
    </xf>
    <xf numFmtId="174" fontId="67" fillId="0" borderId="11" xfId="59" applyNumberFormat="1" applyFont="1" applyFill="1" applyBorder="1" applyAlignment="1">
      <alignment horizontal="right" wrapText="1"/>
      <protection/>
    </xf>
    <xf numFmtId="174" fontId="70" fillId="0" borderId="12" xfId="59" applyNumberFormat="1" applyFont="1" applyFill="1" applyBorder="1" applyAlignment="1">
      <alignment horizontal="right" wrapText="1"/>
      <protection/>
    </xf>
    <xf numFmtId="0" fontId="73" fillId="34" borderId="29" xfId="15" applyFont="1" applyFill="1" applyBorder="1" applyAlignment="1">
      <alignment horizontal="right" vertical="center" wrapText="1"/>
      <protection/>
    </xf>
    <xf numFmtId="0" fontId="73" fillId="34" borderId="24" xfId="15" applyFont="1" applyFill="1" applyBorder="1" applyAlignment="1">
      <alignment horizontal="right" vertical="center" wrapText="1"/>
      <protection/>
    </xf>
    <xf numFmtId="0" fontId="73" fillId="34" borderId="19" xfId="15" applyFont="1" applyFill="1" applyBorder="1" applyAlignment="1">
      <alignment horizontal="left" vertical="center"/>
      <protection/>
    </xf>
    <xf numFmtId="0" fontId="73" fillId="34" borderId="35" xfId="15" applyFont="1" applyFill="1" applyBorder="1" applyAlignment="1">
      <alignment horizontal="left" vertical="center"/>
      <protection/>
    </xf>
    <xf numFmtId="0" fontId="68" fillId="0" borderId="0" xfId="15" applyFont="1" applyFill="1" applyAlignment="1">
      <alignment horizontal="left" wrapText="1"/>
      <protection/>
    </xf>
    <xf numFmtId="0" fontId="73" fillId="34" borderId="28" xfId="15" applyFont="1" applyFill="1" applyBorder="1" applyAlignment="1">
      <alignment horizontal="right" vertical="center" wrapText="1"/>
      <protection/>
    </xf>
    <xf numFmtId="0" fontId="73" fillId="34" borderId="36" xfId="15" applyFont="1" applyFill="1" applyBorder="1" applyAlignment="1">
      <alignment horizontal="right" vertical="center" wrapText="1"/>
      <protection/>
    </xf>
    <xf numFmtId="0" fontId="73" fillId="34" borderId="34" xfId="15" applyFont="1" applyFill="1" applyBorder="1" applyAlignment="1">
      <alignment horizontal="right" vertical="center"/>
      <protection/>
    </xf>
    <xf numFmtId="0" fontId="73" fillId="34" borderId="37" xfId="15" applyFont="1" applyFill="1" applyBorder="1" applyAlignment="1">
      <alignment horizontal="right" vertical="center"/>
      <protection/>
    </xf>
    <xf numFmtId="0" fontId="73" fillId="34" borderId="29" xfId="15" applyFont="1" applyFill="1" applyBorder="1" applyAlignment="1">
      <alignment horizontal="right" vertical="center"/>
      <protection/>
    </xf>
    <xf numFmtId="0" fontId="73" fillId="34" borderId="38" xfId="15" applyFont="1" applyFill="1" applyBorder="1" applyAlignment="1">
      <alignment horizontal="right" vertical="center"/>
      <protection/>
    </xf>
    <xf numFmtId="0" fontId="73" fillId="34" borderId="19" xfId="15" applyFont="1" applyFill="1" applyBorder="1" applyAlignment="1">
      <alignment horizontal="right" vertical="center" wrapText="1"/>
      <protection/>
    </xf>
    <xf numFmtId="0" fontId="73" fillId="34" borderId="35" xfId="15" applyFont="1" applyFill="1" applyBorder="1" applyAlignment="1">
      <alignment horizontal="right" vertical="center" wrapText="1"/>
      <protection/>
    </xf>
    <xf numFmtId="0" fontId="73" fillId="34" borderId="19" xfId="15" applyFont="1" applyFill="1" applyBorder="1" applyAlignment="1">
      <alignment horizontal="left" vertical="center" wrapText="1"/>
      <protection/>
    </xf>
    <xf numFmtId="0" fontId="73" fillId="34" borderId="35" xfId="15" applyFont="1" applyFill="1" applyBorder="1" applyAlignment="1">
      <alignment horizontal="left" vertical="center" wrapText="1"/>
      <protection/>
    </xf>
    <xf numFmtId="0" fontId="61" fillId="0" borderId="0" xfId="58" applyFont="1" applyFill="1" applyAlignment="1">
      <alignment wrapText="1"/>
      <protection/>
    </xf>
    <xf numFmtId="0" fontId="60" fillId="0" borderId="0" xfId="58" applyFont="1" applyFill="1" applyAlignment="1">
      <alignment wrapText="1"/>
      <protection/>
    </xf>
    <xf numFmtId="0" fontId="61" fillId="0" borderId="0" xfId="60" applyFont="1" applyFill="1" applyBorder="1" applyAlignment="1">
      <alignment horizontal="left" wrapText="1"/>
      <protection/>
    </xf>
    <xf numFmtId="0" fontId="60" fillId="0" borderId="0" xfId="60" applyFont="1" applyFill="1" applyBorder="1" applyAlignment="1">
      <alignment horizontal="left" wrapText="1"/>
      <protection/>
    </xf>
    <xf numFmtId="0" fontId="73" fillId="34" borderId="28" xfId="61" applyFont="1" applyFill="1" applyBorder="1" applyAlignment="1">
      <alignment horizontal="left" vertical="center" wrapText="1"/>
      <protection/>
    </xf>
    <xf numFmtId="0" fontId="74" fillId="34" borderId="14" xfId="61" applyFont="1" applyFill="1" applyBorder="1" applyAlignment="1">
      <alignment horizontal="left" vertical="center" wrapText="1"/>
      <protection/>
    </xf>
    <xf numFmtId="14" fontId="73" fillId="34" borderId="29" xfId="61" applyNumberFormat="1" applyFont="1" applyFill="1" applyBorder="1" applyAlignment="1">
      <alignment horizontal="right" vertical="center" wrapText="1"/>
      <protection/>
    </xf>
    <xf numFmtId="0" fontId="73" fillId="34" borderId="15" xfId="61" applyFont="1" applyFill="1" applyBorder="1" applyAlignment="1">
      <alignment horizontal="right" vertical="center" wrapText="1"/>
      <protection/>
    </xf>
    <xf numFmtId="14" fontId="73" fillId="34" borderId="39" xfId="61" applyNumberFormat="1" applyFont="1" applyFill="1" applyBorder="1" applyAlignment="1">
      <alignment horizontal="right" vertical="center" wrapText="1"/>
      <protection/>
    </xf>
    <xf numFmtId="0" fontId="73" fillId="34" borderId="40" xfId="61" applyFont="1" applyFill="1" applyBorder="1" applyAlignment="1">
      <alignment horizontal="right" vertical="center" wrapText="1"/>
      <protection/>
    </xf>
    <xf numFmtId="0" fontId="62" fillId="0" borderId="0" xfId="15" applyFont="1" applyFill="1" applyBorder="1" applyAlignment="1">
      <alignment horizontal="right" vertical="center"/>
      <protection/>
    </xf>
    <xf numFmtId="0" fontId="73" fillId="34" borderId="26" xfId="15" applyFont="1" applyFill="1" applyBorder="1" applyAlignment="1">
      <alignment horizontal="right" vertical="center" wrapText="1"/>
      <protection/>
    </xf>
    <xf numFmtId="0" fontId="73" fillId="34" borderId="25" xfId="15" applyFont="1" applyFill="1" applyBorder="1" applyAlignment="1">
      <alignment horizontal="right" vertical="center" wrapText="1"/>
      <protection/>
    </xf>
    <xf numFmtId="0" fontId="73" fillId="34" borderId="19" xfId="60" applyFont="1" applyFill="1" applyBorder="1" applyAlignment="1">
      <alignment horizontal="left" vertical="center" wrapText="1"/>
      <protection/>
    </xf>
    <xf numFmtId="0" fontId="73" fillId="34" borderId="35" xfId="60" applyFont="1" applyFill="1" applyBorder="1" applyAlignment="1">
      <alignment horizontal="left" vertical="center" wrapText="1"/>
      <protection/>
    </xf>
    <xf numFmtId="0" fontId="73" fillId="34" borderId="41" xfId="15" applyFont="1" applyFill="1" applyBorder="1" applyAlignment="1">
      <alignment horizontal="right" vertical="center"/>
      <protection/>
    </xf>
    <xf numFmtId="0" fontId="73" fillId="34" borderId="30" xfId="15" applyFont="1" applyFill="1" applyBorder="1" applyAlignment="1">
      <alignment horizontal="right" vertical="center"/>
      <protection/>
    </xf>
    <xf numFmtId="0" fontId="73" fillId="34" borderId="42" xfId="15" applyFont="1" applyFill="1" applyBorder="1" applyAlignment="1">
      <alignment horizontal="right" vertical="center"/>
      <protection/>
    </xf>
    <xf numFmtId="0" fontId="73" fillId="34" borderId="33" xfId="15" applyFont="1" applyFill="1" applyBorder="1" applyAlignment="1">
      <alignment horizontal="right" vertical="center"/>
      <protection/>
    </xf>
    <xf numFmtId="0" fontId="73" fillId="34" borderId="31" xfId="15" applyFont="1" applyFill="1" applyBorder="1" applyAlignment="1">
      <alignment horizontal="right" vertical="center"/>
      <protection/>
    </xf>
    <xf numFmtId="0" fontId="73" fillId="34" borderId="27" xfId="15" applyFont="1" applyFill="1" applyBorder="1" applyAlignment="1">
      <alignment horizontal="right" vertical="center" wrapText="1"/>
      <protection/>
    </xf>
    <xf numFmtId="0" fontId="73" fillId="34" borderId="17" xfId="15" applyFont="1" applyFill="1" applyBorder="1" applyAlignment="1">
      <alignment horizontal="right" vertical="center"/>
      <protection/>
    </xf>
    <xf numFmtId="0" fontId="73" fillId="34" borderId="0" xfId="15" applyFont="1" applyFill="1" applyBorder="1" applyAlignment="1">
      <alignment horizontal="right" vertical="center"/>
      <protection/>
    </xf>
    <xf numFmtId="0" fontId="73" fillId="34" borderId="15" xfId="15" applyFont="1" applyFill="1" applyBorder="1" applyAlignment="1">
      <alignment horizontal="right" vertical="center"/>
      <protection/>
    </xf>
  </cellXfs>
  <cellStyles count="56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Check Cell" xfId="54"/>
    <cellStyle name="Input" xfId="55"/>
    <cellStyle name="Linked Cell" xfId="56"/>
    <cellStyle name="Neutral" xfId="57"/>
    <cellStyle name="Normal_Facts  Figures 2002 - 2005 EN 060223" xfId="58"/>
    <cellStyle name="Normal_Facts &amp; Figures 2000 - 2002" xfId="59"/>
    <cellStyle name="Normal_Sheet1" xfId="60"/>
    <cellStyle name="Normal_Sheet2" xfId="61"/>
    <cellStyle name="normální_Closing meeting 12 2007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1.00390625" style="1" customWidth="1"/>
    <col min="3" max="4" width="9.140625" style="1" customWidth="1"/>
    <col min="5" max="5" width="11.00390625" style="1" customWidth="1"/>
    <col min="6" max="6" width="9.140625" style="1" customWidth="1"/>
    <col min="7" max="7" width="11.8515625" style="1" customWidth="1"/>
    <col min="8" max="8" width="9.140625" style="1" customWidth="1"/>
    <col min="9" max="9" width="11.00390625" style="1" customWidth="1"/>
    <col min="10" max="10" width="9.140625" style="1" customWidth="1"/>
    <col min="11" max="11" width="11.8515625" style="1" customWidth="1"/>
    <col min="12" max="16384" width="9.140625" style="1" customWidth="1"/>
  </cols>
  <sheetData>
    <row r="1" spans="2:10" ht="12.75">
      <c r="B1" s="2"/>
      <c r="C1" s="2"/>
      <c r="D1" s="2"/>
      <c r="E1" s="2"/>
      <c r="F1" s="2"/>
      <c r="G1" s="2"/>
      <c r="H1" s="2"/>
      <c r="I1" s="2"/>
      <c r="J1" s="2"/>
    </row>
    <row r="2" spans="2:10" ht="32.25" customHeight="1">
      <c r="B2" s="272" t="s">
        <v>14</v>
      </c>
      <c r="C2" s="272"/>
      <c r="D2" s="272"/>
      <c r="E2" s="272"/>
      <c r="F2" s="272"/>
      <c r="G2" s="272"/>
      <c r="H2" s="272"/>
      <c r="I2" s="272"/>
      <c r="J2" s="70"/>
    </row>
    <row r="3" spans="2:10" ht="16.5" customHeight="1">
      <c r="B3" s="74" t="s">
        <v>15</v>
      </c>
      <c r="C3" s="70"/>
      <c r="D3" s="70"/>
      <c r="E3" s="70"/>
      <c r="F3" s="70"/>
      <c r="G3" s="70"/>
      <c r="H3" s="70"/>
      <c r="I3" s="70"/>
      <c r="J3" s="70"/>
    </row>
    <row r="4" spans="2:10" ht="16.5" customHeight="1">
      <c r="B4" s="75" t="s">
        <v>16</v>
      </c>
      <c r="C4" s="70"/>
      <c r="D4" s="70"/>
      <c r="E4" s="70"/>
      <c r="F4" s="70"/>
      <c r="G4" s="70"/>
      <c r="H4" s="70"/>
      <c r="I4" s="70"/>
      <c r="J4" s="70"/>
    </row>
    <row r="5" spans="2:10" ht="12.75" customHeight="1">
      <c r="B5" s="75" t="s">
        <v>17</v>
      </c>
      <c r="C5" s="255"/>
      <c r="D5" s="255"/>
      <c r="E5" s="255"/>
      <c r="F5" s="255"/>
      <c r="G5" s="255"/>
      <c r="H5" s="255"/>
      <c r="I5" s="255"/>
      <c r="J5" s="255"/>
    </row>
    <row r="6" spans="2:10" ht="12.75">
      <c r="B6" s="2"/>
      <c r="C6" s="2"/>
      <c r="D6" s="2"/>
      <c r="E6" s="2"/>
      <c r="F6" s="2"/>
      <c r="G6" s="2"/>
      <c r="H6" s="2"/>
      <c r="I6" s="2"/>
      <c r="J6" s="2"/>
    </row>
    <row r="7" spans="2:11" ht="12.75" customHeight="1">
      <c r="B7" s="270" t="s">
        <v>18</v>
      </c>
      <c r="C7" s="2"/>
      <c r="D7" s="2"/>
      <c r="E7" s="273" t="s">
        <v>125</v>
      </c>
      <c r="F7" s="275" t="s">
        <v>126</v>
      </c>
      <c r="G7" s="268" t="s">
        <v>127</v>
      </c>
      <c r="H7" s="2"/>
      <c r="I7" s="273" t="s">
        <v>11</v>
      </c>
      <c r="J7" s="275" t="s">
        <v>128</v>
      </c>
      <c r="K7" s="268" t="s">
        <v>129</v>
      </c>
    </row>
    <row r="8" spans="2:11" ht="12.75">
      <c r="B8" s="271"/>
      <c r="C8" s="2"/>
      <c r="D8" s="2"/>
      <c r="E8" s="274"/>
      <c r="F8" s="276"/>
      <c r="G8" s="269"/>
      <c r="H8" s="2"/>
      <c r="I8" s="274"/>
      <c r="J8" s="276"/>
      <c r="K8" s="269"/>
    </row>
    <row r="9" spans="2:13" ht="14.25" customHeight="1">
      <c r="B9" s="85" t="s">
        <v>19</v>
      </c>
      <c r="C9" s="70"/>
      <c r="D9" s="71"/>
      <c r="E9" s="90">
        <v>27787</v>
      </c>
      <c r="F9" s="96">
        <v>27706</v>
      </c>
      <c r="G9" s="99">
        <v>-0.003</v>
      </c>
      <c r="H9" s="71"/>
      <c r="I9" s="90">
        <v>9349</v>
      </c>
      <c r="J9" s="96">
        <v>9314</v>
      </c>
      <c r="K9" s="99">
        <v>-0.004</v>
      </c>
      <c r="M9" s="197"/>
    </row>
    <row r="10" spans="2:13" ht="14.25" customHeight="1">
      <c r="B10" s="86" t="s">
        <v>20</v>
      </c>
      <c r="C10" s="70"/>
      <c r="D10" s="71"/>
      <c r="E10" s="91">
        <v>33</v>
      </c>
      <c r="F10" s="80">
        <v>73</v>
      </c>
      <c r="G10" s="100">
        <v>1.224</v>
      </c>
      <c r="H10" s="71"/>
      <c r="I10" s="91">
        <v>11</v>
      </c>
      <c r="J10" s="80">
        <v>15</v>
      </c>
      <c r="K10" s="100">
        <v>0.312</v>
      </c>
      <c r="M10" s="197"/>
    </row>
    <row r="11" spans="2:13" ht="14.25" customHeight="1">
      <c r="B11" s="87" t="s">
        <v>21</v>
      </c>
      <c r="C11" s="70"/>
      <c r="D11" s="71"/>
      <c r="E11" s="92">
        <v>27820</v>
      </c>
      <c r="F11" s="79">
        <v>27780</v>
      </c>
      <c r="G11" s="101">
        <v>-0.001</v>
      </c>
      <c r="H11" s="71"/>
      <c r="I11" s="92">
        <v>9360</v>
      </c>
      <c r="J11" s="79">
        <v>9328</v>
      </c>
      <c r="K11" s="101">
        <v>-0.003</v>
      </c>
      <c r="M11" s="197"/>
    </row>
    <row r="12" spans="2:13" ht="14.25" customHeight="1">
      <c r="B12" s="86" t="s">
        <v>22</v>
      </c>
      <c r="C12" s="70"/>
      <c r="D12" s="71"/>
      <c r="E12" s="91">
        <v>155</v>
      </c>
      <c r="F12" s="80">
        <v>160</v>
      </c>
      <c r="G12" s="100">
        <v>0.033</v>
      </c>
      <c r="H12" s="71"/>
      <c r="I12" s="91">
        <v>47</v>
      </c>
      <c r="J12" s="80">
        <v>67</v>
      </c>
      <c r="K12" s="100">
        <v>0.415</v>
      </c>
      <c r="M12" s="197"/>
    </row>
    <row r="13" spans="2:13" ht="14.25" customHeight="1">
      <c r="B13" s="86" t="s">
        <v>23</v>
      </c>
      <c r="C13" s="70"/>
      <c r="D13" s="71"/>
      <c r="E13" s="91">
        <v>-14112</v>
      </c>
      <c r="F13" s="80">
        <v>-14302</v>
      </c>
      <c r="G13" s="100">
        <v>0.013</v>
      </c>
      <c r="H13" s="71"/>
      <c r="I13" s="91">
        <v>-4777</v>
      </c>
      <c r="J13" s="80">
        <v>-4742</v>
      </c>
      <c r="K13" s="100">
        <v>-0.007</v>
      </c>
      <c r="M13" s="197"/>
    </row>
    <row r="14" spans="2:13" ht="14.25" customHeight="1">
      <c r="B14" s="86" t="s">
        <v>24</v>
      </c>
      <c r="C14" s="70"/>
      <c r="D14" s="71"/>
      <c r="E14" s="91">
        <v>-7764</v>
      </c>
      <c r="F14" s="80">
        <v>-6032</v>
      </c>
      <c r="G14" s="102">
        <v>-0.223</v>
      </c>
      <c r="H14" s="71"/>
      <c r="I14" s="91">
        <v>-2455</v>
      </c>
      <c r="J14" s="80">
        <v>-1967</v>
      </c>
      <c r="K14" s="102">
        <v>-0.199</v>
      </c>
      <c r="M14" s="197"/>
    </row>
    <row r="15" spans="2:13" ht="14.25" customHeight="1">
      <c r="B15" s="86" t="s">
        <v>25</v>
      </c>
      <c r="C15" s="70"/>
      <c r="D15" s="71"/>
      <c r="E15" s="91">
        <v>-302</v>
      </c>
      <c r="F15" s="80">
        <v>-89</v>
      </c>
      <c r="G15" s="103">
        <v>-0.705</v>
      </c>
      <c r="H15" s="71"/>
      <c r="I15" s="91">
        <v>-16</v>
      </c>
      <c r="J15" s="80">
        <v>6</v>
      </c>
      <c r="K15" s="103">
        <v>-1.342</v>
      </c>
      <c r="M15" s="197"/>
    </row>
    <row r="16" spans="2:13" ht="14.25" customHeight="1">
      <c r="B16" s="87" t="s">
        <v>5</v>
      </c>
      <c r="C16" s="70"/>
      <c r="D16" s="71"/>
      <c r="E16" s="92">
        <v>5797</v>
      </c>
      <c r="F16" s="79">
        <v>7517</v>
      </c>
      <c r="G16" s="101">
        <v>0.297</v>
      </c>
      <c r="H16" s="71"/>
      <c r="I16" s="92">
        <v>2159</v>
      </c>
      <c r="J16" s="79">
        <v>2692</v>
      </c>
      <c r="K16" s="101">
        <v>0.247</v>
      </c>
      <c r="M16" s="197"/>
    </row>
    <row r="17" spans="2:13" ht="14.25" customHeight="1">
      <c r="B17" s="88" t="s">
        <v>26</v>
      </c>
      <c r="C17" s="72"/>
      <c r="D17" s="71"/>
      <c r="E17" s="93">
        <v>0.2086227372512326</v>
      </c>
      <c r="F17" s="97">
        <v>0.271</v>
      </c>
      <c r="G17" s="104">
        <v>6.3</v>
      </c>
      <c r="H17" s="71"/>
      <c r="I17" s="93">
        <v>0.231</v>
      </c>
      <c r="J17" s="97">
        <v>0.289</v>
      </c>
      <c r="K17" s="104">
        <v>5.8</v>
      </c>
      <c r="M17" s="197"/>
    </row>
    <row r="18" spans="2:13" ht="14.25" customHeight="1">
      <c r="B18" s="86" t="s">
        <v>27</v>
      </c>
      <c r="C18" s="72"/>
      <c r="D18" s="71"/>
      <c r="E18" s="91">
        <v>-38</v>
      </c>
      <c r="F18" s="80">
        <v>-3</v>
      </c>
      <c r="G18" s="102">
        <v>-0.934</v>
      </c>
      <c r="H18" s="71"/>
      <c r="I18" s="91">
        <v>-38</v>
      </c>
      <c r="J18" s="80">
        <v>0</v>
      </c>
      <c r="K18" s="103" t="s">
        <v>142</v>
      </c>
      <c r="M18" s="197"/>
    </row>
    <row r="19" spans="2:13" ht="14.25" customHeight="1">
      <c r="B19" s="86" t="s">
        <v>28</v>
      </c>
      <c r="C19" s="70"/>
      <c r="D19" s="71"/>
      <c r="E19" s="91">
        <v>-2494</v>
      </c>
      <c r="F19" s="80">
        <v>-2674</v>
      </c>
      <c r="G19" s="100">
        <v>0.072</v>
      </c>
      <c r="H19" s="71"/>
      <c r="I19" s="91">
        <v>-834</v>
      </c>
      <c r="J19" s="80">
        <v>-900</v>
      </c>
      <c r="K19" s="100">
        <v>0.079</v>
      </c>
      <c r="M19" s="197"/>
    </row>
    <row r="20" spans="2:13" ht="14.25" customHeight="1">
      <c r="B20" s="87" t="s">
        <v>29</v>
      </c>
      <c r="C20" s="70"/>
      <c r="D20" s="71"/>
      <c r="E20" s="92">
        <v>3265</v>
      </c>
      <c r="F20" s="79">
        <v>4840</v>
      </c>
      <c r="G20" s="101">
        <v>0.482</v>
      </c>
      <c r="H20" s="71"/>
      <c r="I20" s="92">
        <v>1287</v>
      </c>
      <c r="J20" s="79">
        <v>1792</v>
      </c>
      <c r="K20" s="101">
        <v>0.393</v>
      </c>
      <c r="M20" s="197"/>
    </row>
    <row r="21" spans="2:13" ht="14.25" customHeight="1">
      <c r="B21" s="86" t="s">
        <v>30</v>
      </c>
      <c r="C21" s="70"/>
      <c r="D21" s="71"/>
      <c r="E21" s="91">
        <v>-67</v>
      </c>
      <c r="F21" s="80">
        <v>-135</v>
      </c>
      <c r="G21" s="102">
        <v>1.016</v>
      </c>
      <c r="H21" s="71"/>
      <c r="I21" s="91">
        <v>-24</v>
      </c>
      <c r="J21" s="80">
        <v>-34</v>
      </c>
      <c r="K21" s="103">
        <v>0.424</v>
      </c>
      <c r="M21" s="197"/>
    </row>
    <row r="22" spans="2:13" ht="14.25" customHeight="1">
      <c r="B22" s="86" t="s">
        <v>31</v>
      </c>
      <c r="C22" s="70"/>
      <c r="D22" s="71"/>
      <c r="E22" s="91">
        <v>5</v>
      </c>
      <c r="F22" s="80">
        <v>8</v>
      </c>
      <c r="G22" s="102">
        <v>0.652</v>
      </c>
      <c r="H22" s="71"/>
      <c r="I22" s="91">
        <v>2</v>
      </c>
      <c r="J22" s="80">
        <v>11</v>
      </c>
      <c r="K22" s="103" t="s">
        <v>142</v>
      </c>
      <c r="M22" s="197"/>
    </row>
    <row r="23" spans="2:13" ht="14.25" customHeight="1">
      <c r="B23" s="87" t="s">
        <v>32</v>
      </c>
      <c r="C23" s="70"/>
      <c r="D23" s="71"/>
      <c r="E23" s="92">
        <v>3203</v>
      </c>
      <c r="F23" s="79">
        <v>4713</v>
      </c>
      <c r="G23" s="101">
        <v>0.471</v>
      </c>
      <c r="H23" s="71"/>
      <c r="I23" s="92">
        <v>1265</v>
      </c>
      <c r="J23" s="79">
        <v>1770</v>
      </c>
      <c r="K23" s="101">
        <v>0.399</v>
      </c>
      <c r="M23" s="197"/>
    </row>
    <row r="24" spans="2:13" ht="14.25" customHeight="1">
      <c r="B24" s="86" t="s">
        <v>33</v>
      </c>
      <c r="C24" s="70"/>
      <c r="D24" s="71"/>
      <c r="E24" s="91">
        <v>-702</v>
      </c>
      <c r="F24" s="80">
        <v>-986</v>
      </c>
      <c r="G24" s="103">
        <v>0.405</v>
      </c>
      <c r="H24" s="71"/>
      <c r="I24" s="91">
        <v>-269</v>
      </c>
      <c r="J24" s="80">
        <v>-368</v>
      </c>
      <c r="K24" s="103">
        <v>0.37</v>
      </c>
      <c r="M24" s="197"/>
    </row>
    <row r="25" spans="2:13" ht="14.25" customHeight="1">
      <c r="B25" s="87" t="s">
        <v>34</v>
      </c>
      <c r="C25" s="70"/>
      <c r="D25" s="71"/>
      <c r="E25" s="92">
        <v>2501</v>
      </c>
      <c r="F25" s="79">
        <v>3727</v>
      </c>
      <c r="G25" s="101">
        <v>0.49</v>
      </c>
      <c r="H25" s="71"/>
      <c r="I25" s="92">
        <v>996</v>
      </c>
      <c r="J25" s="79">
        <v>1401</v>
      </c>
      <c r="K25" s="101">
        <v>0.407</v>
      </c>
      <c r="M25" s="197"/>
    </row>
    <row r="26" spans="2:11" ht="7.5" customHeight="1">
      <c r="B26" s="87"/>
      <c r="C26" s="70"/>
      <c r="D26" s="71"/>
      <c r="E26" s="92" t="s">
        <v>0</v>
      </c>
      <c r="F26" s="79" t="s">
        <v>0</v>
      </c>
      <c r="G26" s="105"/>
      <c r="H26" s="71"/>
      <c r="I26" s="92" t="s">
        <v>0</v>
      </c>
      <c r="J26" s="79" t="s">
        <v>0</v>
      </c>
      <c r="K26" s="105"/>
    </row>
    <row r="27" spans="2:13" ht="14.25" customHeight="1">
      <c r="B27" s="89" t="s">
        <v>35</v>
      </c>
      <c r="C27" s="70"/>
      <c r="D27" s="71"/>
      <c r="E27" s="95">
        <v>2501</v>
      </c>
      <c r="F27" s="98">
        <v>3727</v>
      </c>
      <c r="G27" s="106">
        <v>0.49</v>
      </c>
      <c r="H27" s="71"/>
      <c r="I27" s="95">
        <v>996</v>
      </c>
      <c r="J27" s="98">
        <v>1401</v>
      </c>
      <c r="K27" s="106">
        <v>0.407</v>
      </c>
      <c r="M27" s="197"/>
    </row>
    <row r="28" spans="2:13" ht="14.2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M28" s="197"/>
    </row>
    <row r="29" spans="2:13" ht="14.25" customHeight="1">
      <c r="B29" s="107" t="s">
        <v>36</v>
      </c>
      <c r="C29" s="73"/>
      <c r="D29" s="73"/>
      <c r="E29" s="108">
        <v>5081</v>
      </c>
      <c r="F29" s="109">
        <v>1801</v>
      </c>
      <c r="G29" s="110">
        <v>-0.646</v>
      </c>
      <c r="H29" s="73"/>
      <c r="I29" s="108">
        <v>408</v>
      </c>
      <c r="J29" s="109">
        <v>776</v>
      </c>
      <c r="K29" s="110">
        <v>0.901</v>
      </c>
      <c r="M29" s="197"/>
    </row>
    <row r="30" spans="2:10" ht="9.75" customHeight="1">
      <c r="B30" s="5"/>
      <c r="C30" s="2"/>
      <c r="D30" s="2"/>
      <c r="E30" s="2"/>
      <c r="F30" s="2"/>
      <c r="G30" s="2"/>
      <c r="H30" s="2"/>
      <c r="I30" s="2"/>
      <c r="J30" s="2"/>
    </row>
    <row r="31" spans="2:8" ht="14.25" customHeight="1">
      <c r="B31" s="76" t="s">
        <v>144</v>
      </c>
      <c r="C31" s="68"/>
      <c r="D31" s="68"/>
      <c r="E31" s="68"/>
      <c r="F31" s="68"/>
      <c r="G31" s="68"/>
      <c r="H31" s="68"/>
    </row>
    <row r="32" ht="14.25" customHeight="1">
      <c r="B32" s="77" t="s">
        <v>143</v>
      </c>
    </row>
    <row r="33" ht="14.25" customHeight="1">
      <c r="B33" s="77" t="s">
        <v>37</v>
      </c>
    </row>
    <row r="35" ht="13.5">
      <c r="B35" s="76"/>
    </row>
  </sheetData>
  <sheetProtection/>
  <mergeCells count="8">
    <mergeCell ref="K7:K8"/>
    <mergeCell ref="B7:B8"/>
    <mergeCell ref="B2:I2"/>
    <mergeCell ref="E7:E8"/>
    <mergeCell ref="F7:F8"/>
    <mergeCell ref="G7:G8"/>
    <mergeCell ref="I7:I8"/>
    <mergeCell ref="J7:J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5"/>
  <sheetViews>
    <sheetView showGridLines="0" view="pageBreakPreview" zoomScaleSheetLayoutView="100" zoomScalePageLayoutView="0" workbookViewId="0" topLeftCell="A1">
      <selection activeCell="G25" sqref="G25"/>
    </sheetView>
  </sheetViews>
  <sheetFormatPr defaultColWidth="9.140625" defaultRowHeight="12.75"/>
  <cols>
    <col min="1" max="1" width="9.140625" style="4" customWidth="1"/>
    <col min="2" max="2" width="45.7109375" style="4" customWidth="1"/>
    <col min="3" max="4" width="9.140625" style="4" customWidth="1"/>
    <col min="5" max="5" width="11.00390625" style="4" customWidth="1"/>
    <col min="6" max="6" width="9.140625" style="4" customWidth="1"/>
    <col min="7" max="7" width="12.00390625" style="4" customWidth="1"/>
    <col min="8" max="8" width="9.140625" style="4" customWidth="1"/>
    <col min="9" max="9" width="11.00390625" style="4" customWidth="1"/>
    <col min="10" max="10" width="9.140625" style="4" customWidth="1"/>
    <col min="11" max="11" width="12.00390625" style="4" customWidth="1"/>
    <col min="12" max="16384" width="9.140625" style="4" customWidth="1"/>
  </cols>
  <sheetData>
    <row r="2" spans="2:11" ht="14.25" customHeight="1">
      <c r="B2" s="270" t="s">
        <v>38</v>
      </c>
      <c r="C2" s="2"/>
      <c r="D2" s="2"/>
      <c r="E2" s="273" t="str">
        <f>'Výsledkovka, Investice'!E$7</f>
        <v>9M 2014 pro-forma</v>
      </c>
      <c r="F2" s="277" t="str">
        <f>'Výsledkovka, Investice'!F$7</f>
        <v>9M 2015</v>
      </c>
      <c r="G2" s="279" t="str">
        <f>'Výsledkovka, Investice'!G$7</f>
        <v>% změna 9M15/9M14</v>
      </c>
      <c r="H2" s="2"/>
      <c r="I2" s="273" t="str">
        <f>'Výsledkovka, Investice'!I$7</f>
        <v>3Q 2014 pro-forma</v>
      </c>
      <c r="J2" s="277" t="str">
        <f>'Výsledkovka, Investice'!J$7</f>
        <v>3Q 2015</v>
      </c>
      <c r="K2" s="279" t="str">
        <f>'Výsledkovka, Investice'!K$7</f>
        <v>% změna 3Q15/3Q14</v>
      </c>
    </row>
    <row r="3" spans="2:11" ht="14.25" customHeight="1">
      <c r="B3" s="271"/>
      <c r="C3" s="2"/>
      <c r="D3" s="2"/>
      <c r="E3" s="274"/>
      <c r="F3" s="278"/>
      <c r="G3" s="280"/>
      <c r="H3" s="2"/>
      <c r="I3" s="274"/>
      <c r="J3" s="278"/>
      <c r="K3" s="280"/>
    </row>
    <row r="4" spans="2:16" ht="14.25" customHeight="1">
      <c r="B4" s="256" t="s">
        <v>39</v>
      </c>
      <c r="C4" s="72"/>
      <c r="D4" s="78"/>
      <c r="E4" s="112">
        <v>9034</v>
      </c>
      <c r="F4" s="113">
        <v>8424</v>
      </c>
      <c r="G4" s="119">
        <v>-0.068</v>
      </c>
      <c r="H4" s="78"/>
      <c r="I4" s="112">
        <v>2891</v>
      </c>
      <c r="J4" s="113">
        <v>2766</v>
      </c>
      <c r="K4" s="119">
        <v>-0.043</v>
      </c>
      <c r="N4" s="198"/>
      <c r="O4" s="198"/>
      <c r="P4" s="199"/>
    </row>
    <row r="5" spans="2:16" ht="14.25" customHeight="1">
      <c r="B5" s="111" t="s">
        <v>40</v>
      </c>
      <c r="C5" s="72"/>
      <c r="D5" s="78"/>
      <c r="E5" s="91">
        <v>2598</v>
      </c>
      <c r="F5" s="114">
        <v>2204</v>
      </c>
      <c r="G5" s="103">
        <v>-0.151</v>
      </c>
      <c r="H5" s="78"/>
      <c r="I5" s="91">
        <v>828</v>
      </c>
      <c r="J5" s="114">
        <v>708</v>
      </c>
      <c r="K5" s="103">
        <v>-0.145</v>
      </c>
      <c r="P5" s="199"/>
    </row>
    <row r="6" spans="2:16" ht="14.25" customHeight="1">
      <c r="B6" s="257" t="s">
        <v>41</v>
      </c>
      <c r="C6" s="72"/>
      <c r="D6" s="78"/>
      <c r="E6" s="91">
        <v>924</v>
      </c>
      <c r="F6" s="114">
        <v>862</v>
      </c>
      <c r="G6" s="103">
        <v>-0.067</v>
      </c>
      <c r="H6" s="78"/>
      <c r="I6" s="91">
        <v>297</v>
      </c>
      <c r="J6" s="114">
        <v>285</v>
      </c>
      <c r="K6" s="103">
        <v>-0.039</v>
      </c>
      <c r="P6" s="199"/>
    </row>
    <row r="7" spans="2:16" ht="14.25" customHeight="1">
      <c r="B7" s="257" t="s">
        <v>42</v>
      </c>
      <c r="C7" s="72"/>
      <c r="D7" s="78"/>
      <c r="E7" s="91">
        <v>3805</v>
      </c>
      <c r="F7" s="114">
        <v>3690</v>
      </c>
      <c r="G7" s="103">
        <v>-0.03</v>
      </c>
      <c r="H7" s="78"/>
      <c r="I7" s="91">
        <v>1244</v>
      </c>
      <c r="J7" s="114">
        <v>1225</v>
      </c>
      <c r="K7" s="103">
        <v>-0.015</v>
      </c>
      <c r="P7" s="199"/>
    </row>
    <row r="8" spans="2:16" ht="14.25" customHeight="1">
      <c r="B8" s="257" t="s">
        <v>1</v>
      </c>
      <c r="C8" s="72"/>
      <c r="D8" s="78"/>
      <c r="E8" s="91">
        <v>1265</v>
      </c>
      <c r="F8" s="114">
        <v>1284</v>
      </c>
      <c r="G8" s="103">
        <v>0.014</v>
      </c>
      <c r="H8" s="78"/>
      <c r="I8" s="91">
        <v>387</v>
      </c>
      <c r="J8" s="114">
        <v>426</v>
      </c>
      <c r="K8" s="103">
        <v>0.1</v>
      </c>
      <c r="P8" s="199"/>
    </row>
    <row r="9" spans="2:16" ht="14.25" customHeight="1">
      <c r="B9" s="257" t="s">
        <v>43</v>
      </c>
      <c r="C9" s="72"/>
      <c r="D9" s="78"/>
      <c r="E9" s="91">
        <v>441</v>
      </c>
      <c r="F9" s="114">
        <v>384</v>
      </c>
      <c r="G9" s="103">
        <v>-0.128</v>
      </c>
      <c r="H9" s="78"/>
      <c r="I9" s="91">
        <v>134</v>
      </c>
      <c r="J9" s="114">
        <v>122</v>
      </c>
      <c r="K9" s="103">
        <v>-0.089</v>
      </c>
      <c r="P9" s="199"/>
    </row>
    <row r="10" spans="2:16" ht="14.25" customHeight="1">
      <c r="B10" s="258" t="s">
        <v>44</v>
      </c>
      <c r="C10" s="72"/>
      <c r="D10" s="78"/>
      <c r="E10" s="92">
        <v>143</v>
      </c>
      <c r="F10" s="115">
        <v>133</v>
      </c>
      <c r="G10" s="120">
        <v>-0.067</v>
      </c>
      <c r="H10" s="78"/>
      <c r="I10" s="92">
        <v>50</v>
      </c>
      <c r="J10" s="115">
        <v>51</v>
      </c>
      <c r="K10" s="120">
        <v>0.041</v>
      </c>
      <c r="P10" s="199"/>
    </row>
    <row r="11" spans="2:16" ht="5.25" customHeight="1">
      <c r="B11" s="258"/>
      <c r="C11" s="72"/>
      <c r="D11" s="78"/>
      <c r="E11" s="116" t="s">
        <v>0</v>
      </c>
      <c r="F11" s="94" t="s">
        <v>0</v>
      </c>
      <c r="G11" s="105" t="s">
        <v>0</v>
      </c>
      <c r="H11" s="78"/>
      <c r="I11" s="116" t="s">
        <v>0</v>
      </c>
      <c r="J11" s="94" t="s">
        <v>0</v>
      </c>
      <c r="K11" s="105" t="s">
        <v>0</v>
      </c>
      <c r="P11" s="199"/>
    </row>
    <row r="12" spans="2:16" ht="14.25" customHeight="1">
      <c r="B12" s="259" t="s">
        <v>45</v>
      </c>
      <c r="C12" s="72"/>
      <c r="D12" s="78"/>
      <c r="E12" s="117">
        <v>9176</v>
      </c>
      <c r="F12" s="118">
        <v>8556</v>
      </c>
      <c r="G12" s="121">
        <v>-0.068</v>
      </c>
      <c r="H12" s="78"/>
      <c r="I12" s="117">
        <v>2940</v>
      </c>
      <c r="J12" s="118">
        <v>2818</v>
      </c>
      <c r="K12" s="121">
        <v>-0.042</v>
      </c>
      <c r="P12" s="199"/>
    </row>
    <row r="13" ht="8.25" customHeight="1">
      <c r="B13" s="5"/>
    </row>
    <row r="14" ht="14.25" customHeight="1">
      <c r="B14" s="81" t="s">
        <v>140</v>
      </c>
    </row>
    <row r="15" spans="2:12" ht="14.25" customHeight="1">
      <c r="B15" s="82" t="s">
        <v>141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ht="14.25" customHeight="1">
      <c r="B16" s="8"/>
    </row>
    <row r="17" spans="2:11" ht="12.75" customHeight="1">
      <c r="B17" s="270" t="s">
        <v>46</v>
      </c>
      <c r="C17" s="2"/>
      <c r="D17" s="2"/>
      <c r="E17" s="273" t="str">
        <f>'Výsledkovka, Investice'!E$7</f>
        <v>9M 2014 pro-forma</v>
      </c>
      <c r="F17" s="277" t="str">
        <f>'Výsledkovka, Investice'!F$7</f>
        <v>9M 2015</v>
      </c>
      <c r="G17" s="279" t="str">
        <f>'Výsledkovka, Investice'!G$7</f>
        <v>% změna 9M15/9M14</v>
      </c>
      <c r="H17" s="2"/>
      <c r="I17" s="273" t="str">
        <f>'Výsledkovka, Investice'!I$7</f>
        <v>3Q 2014 pro-forma</v>
      </c>
      <c r="J17" s="277" t="str">
        <f>'Výsledkovka, Investice'!J$7</f>
        <v>3Q 2015</v>
      </c>
      <c r="K17" s="279" t="str">
        <f>'Výsledkovka, Investice'!K$7</f>
        <v>% změna 3Q15/3Q14</v>
      </c>
    </row>
    <row r="18" spans="2:11" ht="12.75">
      <c r="B18" s="271"/>
      <c r="C18" s="2"/>
      <c r="D18" s="2"/>
      <c r="E18" s="274"/>
      <c r="F18" s="278"/>
      <c r="G18" s="280"/>
      <c r="H18" s="2"/>
      <c r="I18" s="274"/>
      <c r="J18" s="278"/>
      <c r="K18" s="280"/>
    </row>
    <row r="19" spans="2:16" ht="14.25" customHeight="1">
      <c r="B19" s="256" t="s">
        <v>47</v>
      </c>
      <c r="C19" s="72"/>
      <c r="D19" s="72"/>
      <c r="E19" s="112">
        <v>13187</v>
      </c>
      <c r="F19" s="113">
        <v>13022</v>
      </c>
      <c r="G19" s="123">
        <v>-0.013</v>
      </c>
      <c r="H19" s="72"/>
      <c r="I19" s="112">
        <v>4456</v>
      </c>
      <c r="J19" s="113">
        <v>4410</v>
      </c>
      <c r="K19" s="123">
        <v>-0.01</v>
      </c>
      <c r="N19" s="198"/>
      <c r="O19" s="198"/>
      <c r="P19" s="199"/>
    </row>
    <row r="20" spans="2:16" ht="14.25" customHeight="1">
      <c r="B20" s="257" t="s">
        <v>48</v>
      </c>
      <c r="C20" s="72"/>
      <c r="D20" s="72"/>
      <c r="E20" s="91">
        <v>11405</v>
      </c>
      <c r="F20" s="114">
        <v>11084</v>
      </c>
      <c r="G20" s="103">
        <v>-0.028</v>
      </c>
      <c r="H20" s="72"/>
      <c r="I20" s="91">
        <v>3837</v>
      </c>
      <c r="J20" s="114">
        <v>3738</v>
      </c>
      <c r="K20" s="103">
        <v>-0.026</v>
      </c>
      <c r="N20" s="198"/>
      <c r="O20" s="198"/>
      <c r="P20" s="199"/>
    </row>
    <row r="21" spans="2:16" ht="14.25" customHeight="1">
      <c r="B21" s="260" t="s">
        <v>49</v>
      </c>
      <c r="C21" s="72"/>
      <c r="D21" s="72"/>
      <c r="E21" s="91">
        <v>7504</v>
      </c>
      <c r="F21" s="114">
        <v>7036</v>
      </c>
      <c r="G21" s="103">
        <v>-0.062</v>
      </c>
      <c r="H21" s="72"/>
      <c r="I21" s="91">
        <v>2505</v>
      </c>
      <c r="J21" s="114">
        <v>2333</v>
      </c>
      <c r="K21" s="103">
        <v>-0.068</v>
      </c>
      <c r="N21" s="198"/>
      <c r="O21" s="198"/>
      <c r="P21" s="199"/>
    </row>
    <row r="22" spans="2:16" ht="14.25" customHeight="1">
      <c r="B22" s="260" t="s">
        <v>50</v>
      </c>
      <c r="C22" s="72"/>
      <c r="D22" s="72"/>
      <c r="E22" s="91">
        <v>924</v>
      </c>
      <c r="F22" s="114">
        <v>825</v>
      </c>
      <c r="G22" s="103">
        <v>-0.106</v>
      </c>
      <c r="H22" s="72"/>
      <c r="I22" s="91">
        <v>316</v>
      </c>
      <c r="J22" s="114">
        <v>274</v>
      </c>
      <c r="K22" s="103">
        <v>-0.133</v>
      </c>
      <c r="N22" s="198"/>
      <c r="O22" s="198"/>
      <c r="P22" s="199"/>
    </row>
    <row r="23" spans="2:16" ht="14.25" customHeight="1">
      <c r="B23" s="260" t="s">
        <v>51</v>
      </c>
      <c r="C23" s="72"/>
      <c r="D23" s="72"/>
      <c r="E23" s="91">
        <v>2977</v>
      </c>
      <c r="F23" s="114">
        <v>3222</v>
      </c>
      <c r="G23" s="103">
        <v>0.082</v>
      </c>
      <c r="H23" s="72"/>
      <c r="I23" s="91">
        <v>1016</v>
      </c>
      <c r="J23" s="114">
        <v>1131</v>
      </c>
      <c r="K23" s="103">
        <v>0.113</v>
      </c>
      <c r="N23" s="198"/>
      <c r="O23" s="198"/>
      <c r="P23" s="199"/>
    </row>
    <row r="24" spans="2:16" ht="14.25" customHeight="1">
      <c r="B24" s="257" t="s">
        <v>52</v>
      </c>
      <c r="C24" s="72"/>
      <c r="D24" s="72"/>
      <c r="E24" s="91">
        <v>1541</v>
      </c>
      <c r="F24" s="114">
        <v>1662</v>
      </c>
      <c r="G24" s="103">
        <v>0.079</v>
      </c>
      <c r="H24" s="72"/>
      <c r="I24" s="91">
        <v>532</v>
      </c>
      <c r="J24" s="114">
        <v>555</v>
      </c>
      <c r="K24" s="103">
        <v>0.045</v>
      </c>
      <c r="N24" s="198"/>
      <c r="O24" s="198"/>
      <c r="P24" s="199"/>
    </row>
    <row r="25" spans="2:16" ht="14.25" customHeight="1">
      <c r="B25" s="257" t="s">
        <v>53</v>
      </c>
      <c r="C25" s="72"/>
      <c r="D25" s="72"/>
      <c r="E25" s="91">
        <v>243</v>
      </c>
      <c r="F25" s="114">
        <v>275</v>
      </c>
      <c r="G25" s="103">
        <v>0.137</v>
      </c>
      <c r="I25" s="91">
        <v>88</v>
      </c>
      <c r="J25" s="114">
        <v>116</v>
      </c>
      <c r="K25" s="103">
        <v>0.321</v>
      </c>
      <c r="N25" s="198"/>
      <c r="O25" s="198"/>
      <c r="P25" s="199"/>
    </row>
    <row r="26" spans="2:16" ht="16.5" customHeight="1">
      <c r="B26" s="258" t="s">
        <v>54</v>
      </c>
      <c r="C26" s="72"/>
      <c r="D26" s="72"/>
      <c r="E26" s="92">
        <v>334</v>
      </c>
      <c r="F26" s="115">
        <v>353</v>
      </c>
      <c r="G26" s="120">
        <v>0.053</v>
      </c>
      <c r="H26" s="72"/>
      <c r="I26" s="92">
        <v>113</v>
      </c>
      <c r="J26" s="115">
        <v>115</v>
      </c>
      <c r="K26" s="120">
        <v>0.013</v>
      </c>
      <c r="N26" s="198"/>
      <c r="O26" s="198"/>
      <c r="P26" s="199"/>
    </row>
    <row r="27" spans="2:16" ht="16.5" customHeight="1">
      <c r="B27" s="258" t="s">
        <v>44</v>
      </c>
      <c r="C27" s="72"/>
      <c r="D27" s="72"/>
      <c r="E27" s="92">
        <v>716</v>
      </c>
      <c r="F27" s="115">
        <v>970</v>
      </c>
      <c r="G27" s="120">
        <v>0.355</v>
      </c>
      <c r="I27" s="92">
        <v>269</v>
      </c>
      <c r="J27" s="115">
        <v>314</v>
      </c>
      <c r="K27" s="120">
        <v>0.169</v>
      </c>
      <c r="N27" s="198"/>
      <c r="O27" s="198"/>
      <c r="P27" s="199"/>
    </row>
    <row r="28" spans="2:15" ht="4.5" customHeight="1">
      <c r="B28" s="258"/>
      <c r="C28" s="72"/>
      <c r="D28" s="72"/>
      <c r="E28" s="92" t="s">
        <v>0</v>
      </c>
      <c r="F28" s="115" t="s">
        <v>0</v>
      </c>
      <c r="G28" s="120" t="s">
        <v>0</v>
      </c>
      <c r="H28" s="72"/>
      <c r="I28" s="92" t="s">
        <v>0</v>
      </c>
      <c r="J28" s="115" t="s">
        <v>0</v>
      </c>
      <c r="K28" s="120" t="s">
        <v>0</v>
      </c>
      <c r="N28" s="198"/>
      <c r="O28" s="198"/>
    </row>
    <row r="29" spans="2:16" ht="14.25" customHeight="1">
      <c r="B29" s="259" t="s">
        <v>45</v>
      </c>
      <c r="C29" s="72"/>
      <c r="D29" s="72"/>
      <c r="E29" s="117">
        <v>14237</v>
      </c>
      <c r="F29" s="118">
        <v>14344</v>
      </c>
      <c r="G29" s="121">
        <v>0.008</v>
      </c>
      <c r="H29" s="72"/>
      <c r="I29" s="117">
        <v>4838</v>
      </c>
      <c r="J29" s="118">
        <v>4839</v>
      </c>
      <c r="K29" s="121">
        <v>0</v>
      </c>
      <c r="N29" s="198"/>
      <c r="O29" s="198"/>
      <c r="P29" s="199"/>
    </row>
    <row r="30" spans="2:11" ht="6" customHeight="1"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2:11" ht="14.25" customHeight="1">
      <c r="B31" s="76" t="s">
        <v>136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2:11" ht="14.25" customHeight="1">
      <c r="B32" s="76" t="s">
        <v>137</v>
      </c>
      <c r="C32" s="72"/>
      <c r="D32" s="72"/>
      <c r="E32" s="72"/>
      <c r="F32" s="72"/>
      <c r="G32" s="72"/>
      <c r="H32" s="72"/>
      <c r="I32" s="72"/>
      <c r="J32" s="72"/>
      <c r="K32" s="72"/>
    </row>
    <row r="33" spans="2:11" ht="14.25" customHeight="1">
      <c r="B33" s="76" t="s">
        <v>138</v>
      </c>
      <c r="C33" s="72"/>
      <c r="D33" s="72"/>
      <c r="E33" s="72"/>
      <c r="F33" s="72"/>
      <c r="G33" s="72"/>
      <c r="H33" s="72"/>
      <c r="I33" s="72"/>
      <c r="J33" s="72"/>
      <c r="K33" s="72"/>
    </row>
    <row r="34" spans="2:11" ht="14.25" customHeight="1">
      <c r="B34" s="82" t="s">
        <v>139</v>
      </c>
      <c r="C34" s="83"/>
      <c r="D34" s="83"/>
      <c r="E34" s="72"/>
      <c r="F34" s="72"/>
      <c r="G34" s="72"/>
      <c r="H34" s="83"/>
      <c r="I34" s="72"/>
      <c r="J34" s="72"/>
      <c r="K34" s="72"/>
    </row>
    <row r="35" ht="17.25" customHeight="1">
      <c r="B35" s="5"/>
    </row>
    <row r="37" ht="28.5" customHeight="1"/>
  </sheetData>
  <sheetProtection/>
  <mergeCells count="14">
    <mergeCell ref="G2:G3"/>
    <mergeCell ref="E17:E18"/>
    <mergeCell ref="F17:F18"/>
    <mergeCell ref="G17:G18"/>
    <mergeCell ref="B2:B3"/>
    <mergeCell ref="B17:B18"/>
    <mergeCell ref="E2:E3"/>
    <mergeCell ref="F2:F3"/>
    <mergeCell ref="I2:I3"/>
    <mergeCell ref="J2:J3"/>
    <mergeCell ref="K2:K3"/>
    <mergeCell ref="I17:I18"/>
    <mergeCell ref="J17:J18"/>
    <mergeCell ref="K17:K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7"/>
  <sheetViews>
    <sheetView showGridLines="0" tabSelected="1" view="pageBreakPreview" zoomScaleSheetLayoutView="100" zoomScalePageLayoutView="0" workbookViewId="0" topLeftCell="A1">
      <selection activeCell="B2" sqref="B2:B3"/>
    </sheetView>
  </sheetViews>
  <sheetFormatPr defaultColWidth="9.140625" defaultRowHeight="12.75"/>
  <cols>
    <col min="1" max="1" width="9.140625" style="2" customWidth="1"/>
    <col min="2" max="2" width="45.7109375" style="2" customWidth="1"/>
    <col min="3" max="4" width="9.140625" style="2" customWidth="1"/>
    <col min="5" max="5" width="11.00390625" style="2" customWidth="1"/>
    <col min="6" max="6" width="9.140625" style="2" customWidth="1"/>
    <col min="7" max="7" width="11.7109375" style="2" customWidth="1"/>
    <col min="8" max="8" width="9.140625" style="2" customWidth="1"/>
    <col min="9" max="9" width="11.00390625" style="2" customWidth="1"/>
    <col min="10" max="10" width="9.140625" style="2" customWidth="1"/>
    <col min="11" max="11" width="11.7109375" style="2" customWidth="1"/>
    <col min="12" max="16384" width="9.140625" style="2" customWidth="1"/>
  </cols>
  <sheetData>
    <row r="2" spans="2:11" ht="12.75">
      <c r="B2" s="281" t="s">
        <v>146</v>
      </c>
      <c r="E2" s="273" t="str">
        <f>'Výsledkovka, Investice'!E7</f>
        <v>9M 2014 pro-forma</v>
      </c>
      <c r="F2" s="277" t="str">
        <f>'Výsledkovka, Investice'!F7</f>
        <v>9M 2015</v>
      </c>
      <c r="G2" s="279" t="str">
        <f>'Výsledkovka, Investice'!G7</f>
        <v>% změna 9M15/9M14</v>
      </c>
      <c r="I2" s="273" t="str">
        <f>'Výsledkovka, Investice'!I7</f>
        <v>3Q 2014 pro-forma</v>
      </c>
      <c r="J2" s="277" t="str">
        <f>'Výsledkovka, Investice'!J7</f>
        <v>3Q 2015</v>
      </c>
      <c r="K2" s="279" t="str">
        <f>'Výsledkovka, Investice'!K7</f>
        <v>% změna 3Q15/3Q14</v>
      </c>
    </row>
    <row r="3" spans="2:11" ht="12.75">
      <c r="B3" s="282"/>
      <c r="E3" s="274"/>
      <c r="F3" s="278"/>
      <c r="G3" s="280"/>
      <c r="I3" s="274"/>
      <c r="J3" s="278"/>
      <c r="K3" s="280"/>
    </row>
    <row r="4" spans="2:16" ht="14.25" customHeight="1">
      <c r="B4" s="124" t="s">
        <v>23</v>
      </c>
      <c r="C4" s="73"/>
      <c r="D4" s="73"/>
      <c r="E4" s="129">
        <v>14111.319</v>
      </c>
      <c r="F4" s="130">
        <v>14302</v>
      </c>
      <c r="G4" s="136">
        <v>0.013</v>
      </c>
      <c r="H4" s="73"/>
      <c r="I4" s="129">
        <v>4777</v>
      </c>
      <c r="J4" s="130">
        <v>4742</v>
      </c>
      <c r="K4" s="136">
        <v>-0.007</v>
      </c>
      <c r="L4" s="3"/>
      <c r="N4" s="3"/>
      <c r="O4" s="3"/>
      <c r="P4" s="200"/>
    </row>
    <row r="5" spans="2:16" ht="14.25" customHeight="1">
      <c r="B5" s="125" t="s">
        <v>55</v>
      </c>
      <c r="C5" s="73"/>
      <c r="D5" s="73"/>
      <c r="E5" s="131">
        <v>11632.556</v>
      </c>
      <c r="F5" s="132">
        <v>11373</v>
      </c>
      <c r="G5" s="105">
        <v>-0.022</v>
      </c>
      <c r="H5" s="73"/>
      <c r="I5" s="131">
        <v>3884</v>
      </c>
      <c r="J5" s="132">
        <v>3761</v>
      </c>
      <c r="K5" s="105">
        <v>-0.032</v>
      </c>
      <c r="L5" s="3"/>
      <c r="P5" s="200"/>
    </row>
    <row r="6" spans="2:16" ht="14.25" customHeight="1">
      <c r="B6" s="126" t="s">
        <v>56</v>
      </c>
      <c r="C6" s="73"/>
      <c r="D6" s="73"/>
      <c r="E6" s="133">
        <v>6329.35</v>
      </c>
      <c r="F6" s="114">
        <v>6320</v>
      </c>
      <c r="G6" s="102">
        <v>-0.002</v>
      </c>
      <c r="H6" s="73"/>
      <c r="I6" s="91">
        <v>2161</v>
      </c>
      <c r="J6" s="114">
        <v>2117</v>
      </c>
      <c r="K6" s="102">
        <v>-0.021</v>
      </c>
      <c r="L6" s="3"/>
      <c r="P6" s="200"/>
    </row>
    <row r="7" spans="2:16" ht="14.25" customHeight="1">
      <c r="B7" s="126" t="s">
        <v>57</v>
      </c>
      <c r="C7" s="73"/>
      <c r="D7" s="73"/>
      <c r="E7" s="133">
        <v>5304.206</v>
      </c>
      <c r="F7" s="114">
        <v>5053</v>
      </c>
      <c r="G7" s="102">
        <v>-0.047</v>
      </c>
      <c r="H7" s="73"/>
      <c r="I7" s="91">
        <v>1723</v>
      </c>
      <c r="J7" s="114">
        <v>1644</v>
      </c>
      <c r="K7" s="102">
        <v>-0.046</v>
      </c>
      <c r="L7" s="3"/>
      <c r="P7" s="200"/>
    </row>
    <row r="8" spans="2:16" ht="14.25" customHeight="1">
      <c r="B8" s="125" t="s">
        <v>58</v>
      </c>
      <c r="C8" s="73"/>
      <c r="D8" s="73"/>
      <c r="E8" s="131">
        <v>2478.763</v>
      </c>
      <c r="F8" s="115">
        <v>2929</v>
      </c>
      <c r="G8" s="105">
        <v>0.182</v>
      </c>
      <c r="H8" s="73"/>
      <c r="I8" s="92">
        <v>893</v>
      </c>
      <c r="J8" s="115">
        <v>981</v>
      </c>
      <c r="K8" s="105">
        <v>0.099</v>
      </c>
      <c r="L8" s="3"/>
      <c r="P8" s="200"/>
    </row>
    <row r="9" spans="2:16" ht="14.25" customHeight="1">
      <c r="B9" s="126" t="s">
        <v>59</v>
      </c>
      <c r="C9" s="73"/>
      <c r="D9" s="73"/>
      <c r="E9" s="133">
        <v>1301.339</v>
      </c>
      <c r="F9" s="114">
        <v>1839</v>
      </c>
      <c r="G9" s="102">
        <v>0.414</v>
      </c>
      <c r="H9" s="73"/>
      <c r="I9" s="91">
        <v>523</v>
      </c>
      <c r="J9" s="114">
        <v>612</v>
      </c>
      <c r="K9" s="102">
        <v>0.171</v>
      </c>
      <c r="L9" s="3"/>
      <c r="P9" s="200"/>
    </row>
    <row r="10" spans="2:16" ht="14.25" customHeight="1">
      <c r="B10" s="126" t="s">
        <v>60</v>
      </c>
      <c r="C10" s="73"/>
      <c r="D10" s="73"/>
      <c r="E10" s="133">
        <v>155</v>
      </c>
      <c r="F10" s="114">
        <v>163</v>
      </c>
      <c r="G10" s="102">
        <v>0.054</v>
      </c>
      <c r="H10" s="73"/>
      <c r="I10" s="91">
        <v>50</v>
      </c>
      <c r="J10" s="114">
        <v>58</v>
      </c>
      <c r="K10" s="102">
        <v>0.151</v>
      </c>
      <c r="L10" s="3"/>
      <c r="P10" s="200"/>
    </row>
    <row r="11" spans="2:16" ht="14.25" customHeight="1">
      <c r="B11" s="126" t="s">
        <v>61</v>
      </c>
      <c r="C11" s="73"/>
      <c r="D11" s="73"/>
      <c r="E11" s="133">
        <v>1022.424</v>
      </c>
      <c r="F11" s="114">
        <v>927</v>
      </c>
      <c r="G11" s="102">
        <v>-0.094</v>
      </c>
      <c r="H11" s="73"/>
      <c r="I11" s="91">
        <v>320</v>
      </c>
      <c r="J11" s="114">
        <v>312</v>
      </c>
      <c r="K11" s="102">
        <v>-0.026</v>
      </c>
      <c r="L11" s="3"/>
      <c r="P11" s="200"/>
    </row>
    <row r="12" spans="2:12" ht="5.25" customHeight="1">
      <c r="B12" s="127"/>
      <c r="C12" s="70"/>
      <c r="D12" s="70"/>
      <c r="E12" s="92"/>
      <c r="F12" s="115"/>
      <c r="G12" s="102"/>
      <c r="H12" s="70"/>
      <c r="I12" s="92"/>
      <c r="J12" s="115"/>
      <c r="K12" s="102"/>
      <c r="L12" s="3"/>
    </row>
    <row r="13" spans="2:16" ht="14.25" customHeight="1">
      <c r="B13" s="87" t="s">
        <v>24</v>
      </c>
      <c r="C13" s="73"/>
      <c r="D13" s="73"/>
      <c r="E13" s="92">
        <v>7763.679</v>
      </c>
      <c r="F13" s="115">
        <v>6032</v>
      </c>
      <c r="G13" s="105">
        <v>-0.223</v>
      </c>
      <c r="H13" s="73"/>
      <c r="I13" s="92">
        <v>2455</v>
      </c>
      <c r="J13" s="115">
        <v>1967</v>
      </c>
      <c r="K13" s="105">
        <v>-0.199</v>
      </c>
      <c r="L13" s="3"/>
      <c r="P13" s="200"/>
    </row>
    <row r="14" spans="2:16" ht="14.25" customHeight="1">
      <c r="B14" s="128" t="s">
        <v>62</v>
      </c>
      <c r="C14" s="73"/>
      <c r="D14" s="73"/>
      <c r="E14" s="92">
        <v>2632.656</v>
      </c>
      <c r="F14" s="115">
        <v>2580</v>
      </c>
      <c r="G14" s="105">
        <v>-0.02</v>
      </c>
      <c r="H14" s="73"/>
      <c r="I14" s="92">
        <v>804</v>
      </c>
      <c r="J14" s="115">
        <v>869</v>
      </c>
      <c r="K14" s="105">
        <v>0.08</v>
      </c>
      <c r="L14" s="3"/>
      <c r="P14" s="200"/>
    </row>
    <row r="15" spans="2:16" ht="14.25" customHeight="1">
      <c r="B15" s="128" t="s">
        <v>63</v>
      </c>
      <c r="C15" s="73"/>
      <c r="D15" s="73"/>
      <c r="E15" s="131">
        <v>5131.023</v>
      </c>
      <c r="F15" s="132">
        <v>3451</v>
      </c>
      <c r="G15" s="105">
        <v>-0.327</v>
      </c>
      <c r="H15" s="73"/>
      <c r="I15" s="131">
        <v>1651</v>
      </c>
      <c r="J15" s="132">
        <v>1099</v>
      </c>
      <c r="K15" s="105">
        <v>-0.335</v>
      </c>
      <c r="L15" s="3"/>
      <c r="P15" s="200"/>
    </row>
    <row r="16" spans="2:16" ht="14.25" customHeight="1">
      <c r="B16" s="122" t="s">
        <v>7</v>
      </c>
      <c r="C16" s="73"/>
      <c r="D16" s="73"/>
      <c r="E16" s="133">
        <v>608.888</v>
      </c>
      <c r="F16" s="114">
        <v>520</v>
      </c>
      <c r="G16" s="102">
        <v>-0.145</v>
      </c>
      <c r="H16" s="73"/>
      <c r="I16" s="133">
        <v>190</v>
      </c>
      <c r="J16" s="114">
        <v>186</v>
      </c>
      <c r="K16" s="102">
        <v>-0.02</v>
      </c>
      <c r="L16" s="3"/>
      <c r="P16" s="200"/>
    </row>
    <row r="17" spans="2:16" ht="14.25" customHeight="1">
      <c r="B17" s="126" t="s">
        <v>64</v>
      </c>
      <c r="C17" s="73"/>
      <c r="D17" s="73"/>
      <c r="E17" s="133">
        <v>1114.041</v>
      </c>
      <c r="F17" s="134">
        <v>862</v>
      </c>
      <c r="G17" s="102">
        <v>-0.227</v>
      </c>
      <c r="H17" s="73"/>
      <c r="I17" s="133">
        <v>372</v>
      </c>
      <c r="J17" s="134">
        <v>254</v>
      </c>
      <c r="K17" s="102">
        <v>-0.318</v>
      </c>
      <c r="L17" s="3"/>
      <c r="P17" s="200"/>
    </row>
    <row r="18" spans="2:16" ht="14.25" customHeight="1">
      <c r="B18" s="126" t="s">
        <v>65</v>
      </c>
      <c r="C18" s="73"/>
      <c r="D18" s="73"/>
      <c r="E18" s="133">
        <v>782.88</v>
      </c>
      <c r="F18" s="134">
        <v>679</v>
      </c>
      <c r="G18" s="102">
        <v>-0.132</v>
      </c>
      <c r="H18" s="73"/>
      <c r="I18" s="133">
        <v>261</v>
      </c>
      <c r="J18" s="134">
        <v>212</v>
      </c>
      <c r="K18" s="102">
        <v>-0.186</v>
      </c>
      <c r="L18" s="3"/>
      <c r="P18" s="200"/>
    </row>
    <row r="19" spans="2:16" ht="14.25" customHeight="1">
      <c r="B19" s="126" t="s">
        <v>66</v>
      </c>
      <c r="C19" s="73"/>
      <c r="D19" s="73"/>
      <c r="E19" s="133">
        <v>148.013</v>
      </c>
      <c r="F19" s="134">
        <v>133</v>
      </c>
      <c r="G19" s="102">
        <v>-0.102</v>
      </c>
      <c r="H19" s="73"/>
      <c r="I19" s="133">
        <v>48</v>
      </c>
      <c r="J19" s="134">
        <v>49</v>
      </c>
      <c r="K19" s="102">
        <v>0.009</v>
      </c>
      <c r="L19" s="3"/>
      <c r="P19" s="200"/>
    </row>
    <row r="20" spans="2:16" ht="14.25" customHeight="1">
      <c r="B20" s="126" t="s">
        <v>67</v>
      </c>
      <c r="C20" s="73"/>
      <c r="D20" s="73"/>
      <c r="E20" s="133">
        <v>2477.201</v>
      </c>
      <c r="F20" s="134">
        <v>1258</v>
      </c>
      <c r="G20" s="102">
        <v>-0.492</v>
      </c>
      <c r="H20" s="73"/>
      <c r="I20" s="133">
        <v>780</v>
      </c>
      <c r="J20" s="134">
        <v>398</v>
      </c>
      <c r="K20" s="102">
        <v>-0.491</v>
      </c>
      <c r="L20" s="3"/>
      <c r="P20" s="200"/>
    </row>
    <row r="21" spans="2:12" ht="5.25" customHeight="1">
      <c r="B21" s="127"/>
      <c r="C21" s="70"/>
      <c r="D21" s="70"/>
      <c r="E21" s="92" t="s">
        <v>0</v>
      </c>
      <c r="F21" s="115" t="s">
        <v>0</v>
      </c>
      <c r="G21" s="120" t="s">
        <v>0</v>
      </c>
      <c r="H21" s="70"/>
      <c r="I21" s="92" t="s">
        <v>0</v>
      </c>
      <c r="J21" s="115" t="s">
        <v>0</v>
      </c>
      <c r="K21" s="120" t="s">
        <v>0</v>
      </c>
      <c r="L21" s="3"/>
    </row>
    <row r="22" spans="2:16" ht="14.25" customHeight="1">
      <c r="B22" s="89" t="s">
        <v>145</v>
      </c>
      <c r="C22" s="73"/>
      <c r="D22" s="73"/>
      <c r="E22" s="95">
        <v>21874.998</v>
      </c>
      <c r="F22" s="135">
        <v>20334</v>
      </c>
      <c r="G22" s="137">
        <v>-0.071</v>
      </c>
      <c r="H22" s="73"/>
      <c r="I22" s="95">
        <v>7232</v>
      </c>
      <c r="J22" s="135">
        <v>6709</v>
      </c>
      <c r="K22" s="137">
        <v>-0.072</v>
      </c>
      <c r="L22" s="3"/>
      <c r="P22" s="200"/>
    </row>
    <row r="23" spans="2:11" ht="5.2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2:11" ht="13.5">
      <c r="B24" s="76" t="s">
        <v>68</v>
      </c>
      <c r="C24" s="70"/>
      <c r="D24" s="70"/>
      <c r="E24" s="70"/>
      <c r="F24" s="70"/>
      <c r="G24" s="70"/>
      <c r="H24" s="70"/>
      <c r="I24" s="70"/>
      <c r="J24" s="70"/>
      <c r="K24" s="70"/>
    </row>
    <row r="25" spans="2:11" ht="13.5">
      <c r="B25" s="76" t="s">
        <v>69</v>
      </c>
      <c r="C25" s="70"/>
      <c r="D25" s="70"/>
      <c r="E25" s="70"/>
      <c r="F25" s="70"/>
      <c r="G25" s="70"/>
      <c r="H25" s="70"/>
      <c r="I25" s="70"/>
      <c r="J25" s="70"/>
      <c r="K25" s="70"/>
    </row>
    <row r="26" ht="13.5">
      <c r="B26" s="69"/>
    </row>
    <row r="27" ht="14.25">
      <c r="B27" s="5"/>
    </row>
  </sheetData>
  <sheetProtection/>
  <mergeCells count="7">
    <mergeCell ref="K2:K3"/>
    <mergeCell ref="B2:B3"/>
    <mergeCell ref="E2:E3"/>
    <mergeCell ref="F2:F3"/>
    <mergeCell ref="G2:G3"/>
    <mergeCell ref="I2:I3"/>
    <mergeCell ref="J2:J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4"/>
  <sheetViews>
    <sheetView showGridLines="0" view="pageBreakPreview" zoomScaleNormal="85" zoomScaleSheetLayoutView="100" workbookViewId="0" topLeftCell="A1">
      <selection activeCell="D9" sqref="D9"/>
    </sheetView>
  </sheetViews>
  <sheetFormatPr defaultColWidth="46.421875" defaultRowHeight="12.75"/>
  <cols>
    <col min="1" max="1" width="9.140625" style="9" customWidth="1"/>
    <col min="2" max="2" width="57.28125" style="9" customWidth="1"/>
    <col min="3" max="4" width="11.7109375" style="9" customWidth="1"/>
    <col min="5" max="6" width="10.28125" style="9" customWidth="1"/>
    <col min="7" max="7" width="11.7109375" style="10" customWidth="1"/>
    <col min="8" max="91" width="10.7109375" style="9" customWidth="1"/>
    <col min="92" max="16384" width="46.421875" style="9" customWidth="1"/>
  </cols>
  <sheetData>
    <row r="2" spans="2:4" ht="12.75" customHeight="1">
      <c r="B2" s="287" t="s">
        <v>70</v>
      </c>
      <c r="C2" s="291" t="s">
        <v>12</v>
      </c>
      <c r="D2" s="289">
        <v>42277</v>
      </c>
    </row>
    <row r="3" spans="2:4" ht="12.75">
      <c r="B3" s="288"/>
      <c r="C3" s="292"/>
      <c r="D3" s="290"/>
    </row>
    <row r="4" spans="2:9" ht="14.25" customHeight="1">
      <c r="B4" s="189" t="s">
        <v>71</v>
      </c>
      <c r="C4" s="195">
        <v>63370</v>
      </c>
      <c r="D4" s="196">
        <v>20830</v>
      </c>
      <c r="E4" s="11"/>
      <c r="F4" s="11"/>
      <c r="G4" s="201"/>
      <c r="H4" s="201"/>
      <c r="I4" s="202"/>
    </row>
    <row r="5" spans="2:9" ht="14.25" customHeight="1">
      <c r="B5" s="190" t="s">
        <v>72</v>
      </c>
      <c r="C5" s="138">
        <v>26276</v>
      </c>
      <c r="D5" s="139">
        <v>15868</v>
      </c>
      <c r="E5" s="11"/>
      <c r="F5" s="11"/>
      <c r="G5" s="201"/>
      <c r="H5" s="201"/>
      <c r="I5" s="202"/>
    </row>
    <row r="6" spans="2:9" ht="14.25" customHeight="1">
      <c r="B6" s="190" t="s">
        <v>73</v>
      </c>
      <c r="C6" s="138">
        <v>36200</v>
      </c>
      <c r="D6" s="139">
        <v>4325</v>
      </c>
      <c r="E6" s="11"/>
      <c r="F6" s="11"/>
      <c r="G6" s="201"/>
      <c r="H6" s="201"/>
      <c r="I6" s="202"/>
    </row>
    <row r="7" spans="2:9" ht="14.25" customHeight="1">
      <c r="B7" s="190" t="s">
        <v>74</v>
      </c>
      <c r="C7" s="138">
        <v>581</v>
      </c>
      <c r="D7" s="139">
        <v>317</v>
      </c>
      <c r="E7" s="11"/>
      <c r="F7" s="11"/>
      <c r="G7" s="201"/>
      <c r="H7" s="201"/>
      <c r="I7" s="202"/>
    </row>
    <row r="8" spans="2:9" ht="14.25" customHeight="1">
      <c r="B8" s="190" t="s">
        <v>75</v>
      </c>
      <c r="C8" s="138">
        <v>313</v>
      </c>
      <c r="D8" s="139">
        <v>321</v>
      </c>
      <c r="E8" s="11"/>
      <c r="F8" s="11"/>
      <c r="G8" s="201"/>
      <c r="H8" s="201"/>
      <c r="I8" s="202"/>
    </row>
    <row r="9" spans="2:9" ht="14.25" customHeight="1">
      <c r="B9" s="191" t="s">
        <v>76</v>
      </c>
      <c r="C9" s="140">
        <v>10920</v>
      </c>
      <c r="D9" s="141">
        <v>10856</v>
      </c>
      <c r="E9" s="11"/>
      <c r="F9" s="11"/>
      <c r="G9" s="201"/>
      <c r="H9" s="201"/>
      <c r="I9" s="202"/>
    </row>
    <row r="10" spans="2:9" ht="14.25" customHeight="1">
      <c r="B10" s="190" t="s">
        <v>77</v>
      </c>
      <c r="C10" s="138">
        <v>470</v>
      </c>
      <c r="D10" s="139">
        <v>577</v>
      </c>
      <c r="E10" s="11"/>
      <c r="F10" s="11"/>
      <c r="G10" s="201"/>
      <c r="H10" s="201"/>
      <c r="I10" s="202"/>
    </row>
    <row r="11" spans="2:9" ht="14.25" customHeight="1">
      <c r="B11" s="190" t="s">
        <v>78</v>
      </c>
      <c r="C11" s="138">
        <v>7170</v>
      </c>
      <c r="D11" s="139">
        <v>6348</v>
      </c>
      <c r="E11" s="11"/>
      <c r="F11" s="11"/>
      <c r="G11" s="201"/>
      <c r="H11" s="201"/>
      <c r="I11" s="202"/>
    </row>
    <row r="12" spans="2:9" ht="14.25" customHeight="1">
      <c r="B12" s="190" t="s">
        <v>79</v>
      </c>
      <c r="C12" s="138">
        <v>0</v>
      </c>
      <c r="D12" s="139">
        <v>8</v>
      </c>
      <c r="E12" s="11"/>
      <c r="F12" s="11"/>
      <c r="G12" s="201"/>
      <c r="H12" s="201"/>
      <c r="I12" s="202"/>
    </row>
    <row r="13" spans="2:9" ht="14.25" customHeight="1">
      <c r="B13" s="190" t="s">
        <v>80</v>
      </c>
      <c r="C13" s="138">
        <v>23</v>
      </c>
      <c r="D13" s="139">
        <v>0</v>
      </c>
      <c r="E13" s="11"/>
      <c r="F13" s="11"/>
      <c r="G13" s="201"/>
      <c r="H13" s="201"/>
      <c r="I13" s="202"/>
    </row>
    <row r="14" spans="2:9" ht="14.25" customHeight="1">
      <c r="B14" s="190" t="s">
        <v>81</v>
      </c>
      <c r="C14" s="138">
        <v>3256</v>
      </c>
      <c r="D14" s="139">
        <v>3924</v>
      </c>
      <c r="E14" s="11"/>
      <c r="F14" s="11"/>
      <c r="G14" s="201"/>
      <c r="H14" s="201"/>
      <c r="I14" s="202"/>
    </row>
    <row r="15" spans="2:7" ht="6" customHeight="1">
      <c r="B15" s="192"/>
      <c r="C15" s="92" t="s">
        <v>0</v>
      </c>
      <c r="D15" s="115" t="s">
        <v>0</v>
      </c>
      <c r="F15" s="11"/>
      <c r="G15" s="12"/>
    </row>
    <row r="16" spans="2:7" ht="14.25" customHeight="1">
      <c r="B16" s="191" t="s">
        <v>98</v>
      </c>
      <c r="C16" s="140">
        <v>74290</v>
      </c>
      <c r="D16" s="141">
        <v>31686</v>
      </c>
      <c r="E16" s="11"/>
      <c r="F16" s="11"/>
      <c r="G16" s="12"/>
    </row>
    <row r="17" spans="2:7" ht="14.25" customHeight="1">
      <c r="B17" s="193"/>
      <c r="C17" s="138"/>
      <c r="D17" s="139"/>
      <c r="F17" s="11"/>
      <c r="G17" s="12"/>
    </row>
    <row r="18" spans="2:9" ht="14.25" customHeight="1">
      <c r="B18" s="191" t="s">
        <v>82</v>
      </c>
      <c r="C18" s="142">
        <v>54153</v>
      </c>
      <c r="D18" s="143">
        <v>17153</v>
      </c>
      <c r="E18" s="11"/>
      <c r="F18" s="11"/>
      <c r="G18" s="201"/>
      <c r="H18" s="201"/>
      <c r="I18" s="202"/>
    </row>
    <row r="19" spans="2:9" ht="14.25" customHeight="1">
      <c r="B19" s="190" t="s">
        <v>83</v>
      </c>
      <c r="C19" s="138">
        <v>27461</v>
      </c>
      <c r="D19" s="139">
        <v>3102</v>
      </c>
      <c r="E19" s="11"/>
      <c r="F19" s="11"/>
      <c r="G19" s="201"/>
      <c r="H19" s="201"/>
      <c r="I19" s="202"/>
    </row>
    <row r="20" spans="2:9" ht="14.25" customHeight="1">
      <c r="B20" s="190" t="s">
        <v>84</v>
      </c>
      <c r="C20" s="138">
        <v>-1596</v>
      </c>
      <c r="D20" s="139">
        <v>0</v>
      </c>
      <c r="E20" s="11"/>
      <c r="F20" s="11"/>
      <c r="G20" s="201"/>
      <c r="H20" s="201"/>
      <c r="I20" s="202"/>
    </row>
    <row r="21" spans="2:9" ht="14.25" customHeight="1">
      <c r="B21" s="190" t="s">
        <v>85</v>
      </c>
      <c r="C21" s="138">
        <v>19349</v>
      </c>
      <c r="D21" s="139">
        <v>11894</v>
      </c>
      <c r="E21" s="11"/>
      <c r="F21" s="11"/>
      <c r="G21" s="201"/>
      <c r="H21" s="201"/>
      <c r="I21" s="202"/>
    </row>
    <row r="22" spans="2:9" ht="14.25" customHeight="1">
      <c r="B22" s="190" t="s">
        <v>86</v>
      </c>
      <c r="C22" s="138">
        <v>8939</v>
      </c>
      <c r="D22" s="139">
        <v>2157</v>
      </c>
      <c r="E22" s="11"/>
      <c r="F22" s="11"/>
      <c r="G22" s="201"/>
      <c r="H22" s="201"/>
      <c r="I22" s="202"/>
    </row>
    <row r="23" spans="2:9" ht="14.25" customHeight="1">
      <c r="B23" s="191" t="s">
        <v>87</v>
      </c>
      <c r="C23" s="142">
        <v>5557</v>
      </c>
      <c r="D23" s="143">
        <v>3045</v>
      </c>
      <c r="E23" s="11"/>
      <c r="F23" s="11"/>
      <c r="G23" s="201"/>
      <c r="H23" s="201"/>
      <c r="I23" s="202"/>
    </row>
    <row r="24" spans="2:9" ht="14.25" customHeight="1">
      <c r="B24" s="190" t="s">
        <v>88</v>
      </c>
      <c r="C24" s="144">
        <v>3000</v>
      </c>
      <c r="D24" s="145">
        <v>3000</v>
      </c>
      <c r="E24" s="11"/>
      <c r="F24" s="11"/>
      <c r="G24" s="201"/>
      <c r="H24" s="201"/>
      <c r="I24" s="202"/>
    </row>
    <row r="25" spans="2:9" ht="14.25" customHeight="1">
      <c r="B25" s="190" t="s">
        <v>89</v>
      </c>
      <c r="C25" s="144">
        <v>2152</v>
      </c>
      <c r="D25" s="145">
        <v>2</v>
      </c>
      <c r="E25" s="11"/>
      <c r="F25" s="11"/>
      <c r="G25" s="201"/>
      <c r="H25" s="201"/>
      <c r="I25" s="202"/>
    </row>
    <row r="26" spans="2:9" ht="14.25" customHeight="1">
      <c r="B26" s="190" t="s">
        <v>90</v>
      </c>
      <c r="C26" s="144">
        <v>251</v>
      </c>
      <c r="D26" s="145">
        <v>19</v>
      </c>
      <c r="E26" s="11"/>
      <c r="F26" s="11"/>
      <c r="G26" s="201"/>
      <c r="H26" s="201"/>
      <c r="I26" s="202"/>
    </row>
    <row r="27" spans="2:9" ht="14.25" customHeight="1">
      <c r="B27" s="190" t="s">
        <v>91</v>
      </c>
      <c r="C27" s="144">
        <v>155</v>
      </c>
      <c r="D27" s="145">
        <v>25</v>
      </c>
      <c r="E27" s="11"/>
      <c r="F27" s="11"/>
      <c r="G27" s="201"/>
      <c r="H27" s="201"/>
      <c r="I27" s="202"/>
    </row>
    <row r="28" spans="2:9" ht="14.25" customHeight="1">
      <c r="B28" s="191" t="s">
        <v>92</v>
      </c>
      <c r="C28" s="142">
        <v>14580</v>
      </c>
      <c r="D28" s="143">
        <v>11488</v>
      </c>
      <c r="E28" s="11"/>
      <c r="F28" s="11"/>
      <c r="G28" s="201"/>
      <c r="H28" s="201"/>
      <c r="I28" s="202"/>
    </row>
    <row r="29" spans="2:9" ht="14.25" customHeight="1">
      <c r="B29" s="190" t="s">
        <v>93</v>
      </c>
      <c r="C29" s="144">
        <v>4004</v>
      </c>
      <c r="D29" s="145">
        <v>4001</v>
      </c>
      <c r="E29" s="11"/>
      <c r="F29" s="11"/>
      <c r="G29" s="201"/>
      <c r="H29" s="201"/>
      <c r="I29" s="202"/>
    </row>
    <row r="30" spans="2:9" ht="14.25" customHeight="1">
      <c r="B30" s="190" t="s">
        <v>94</v>
      </c>
      <c r="C30" s="144">
        <v>10135</v>
      </c>
      <c r="D30" s="145">
        <v>7023</v>
      </c>
      <c r="E30" s="11"/>
      <c r="F30" s="11"/>
      <c r="G30" s="201"/>
      <c r="H30" s="201"/>
      <c r="I30" s="202"/>
    </row>
    <row r="31" spans="2:9" ht="14.25" customHeight="1">
      <c r="B31" s="190" t="s">
        <v>95</v>
      </c>
      <c r="C31" s="144">
        <v>299</v>
      </c>
      <c r="D31" s="145">
        <v>279</v>
      </c>
      <c r="E31" s="11"/>
      <c r="F31" s="11"/>
      <c r="G31" s="201"/>
      <c r="H31" s="201"/>
      <c r="I31" s="202"/>
    </row>
    <row r="32" spans="2:9" ht="14.25" customHeight="1">
      <c r="B32" s="190" t="s">
        <v>96</v>
      </c>
      <c r="C32" s="144">
        <v>143</v>
      </c>
      <c r="D32" s="145">
        <v>185</v>
      </c>
      <c r="E32" s="11"/>
      <c r="F32" s="11"/>
      <c r="G32" s="201"/>
      <c r="H32" s="201"/>
      <c r="I32" s="202"/>
    </row>
    <row r="33" spans="2:7" ht="7.5" customHeight="1">
      <c r="B33" s="192"/>
      <c r="C33" s="92" t="s">
        <v>0</v>
      </c>
      <c r="D33" s="115" t="s">
        <v>0</v>
      </c>
      <c r="F33" s="11"/>
      <c r="G33" s="12"/>
    </row>
    <row r="34" spans="2:9" ht="14.25" customHeight="1">
      <c r="B34" s="194" t="s">
        <v>97</v>
      </c>
      <c r="C34" s="146">
        <v>74290</v>
      </c>
      <c r="D34" s="147">
        <v>31686</v>
      </c>
      <c r="E34" s="11"/>
      <c r="F34" s="11"/>
      <c r="G34" s="201"/>
      <c r="H34" s="201"/>
      <c r="I34" s="202"/>
    </row>
    <row r="35" spans="2:6" ht="12.75">
      <c r="B35" s="17"/>
      <c r="C35" s="18"/>
      <c r="D35" s="18"/>
      <c r="F35" s="20"/>
    </row>
    <row r="36" spans="2:4" s="21" customFormat="1" ht="13.5">
      <c r="B36" s="84" t="s">
        <v>99</v>
      </c>
      <c r="C36" s="293"/>
      <c r="D36" s="293"/>
    </row>
    <row r="37" spans="2:4" ht="14.25">
      <c r="B37" s="22"/>
      <c r="C37" s="293"/>
      <c r="D37" s="293"/>
    </row>
    <row r="38" spans="2:4" ht="14.25">
      <c r="B38" s="23"/>
      <c r="C38" s="16"/>
      <c r="D38" s="16"/>
    </row>
    <row r="39" spans="2:4" ht="14.25">
      <c r="B39" s="22"/>
      <c r="C39" s="16"/>
      <c r="D39" s="16"/>
    </row>
    <row r="40" spans="2:4" ht="14.25">
      <c r="B40" s="285"/>
      <c r="C40" s="286"/>
      <c r="D40" s="286"/>
    </row>
    <row r="41" spans="2:4" ht="14.25">
      <c r="B41" s="24"/>
      <c r="C41" s="16"/>
      <c r="D41" s="16"/>
    </row>
    <row r="42" spans="2:4" ht="14.25">
      <c r="B42" s="25"/>
      <c r="C42" s="26"/>
      <c r="D42" s="26"/>
    </row>
    <row r="43" spans="2:4" ht="14.25">
      <c r="B43" s="24"/>
      <c r="C43" s="14"/>
      <c r="D43" s="14"/>
    </row>
    <row r="44" spans="2:4" ht="14.25">
      <c r="B44" s="25"/>
      <c r="C44" s="27"/>
      <c r="D44" s="27"/>
    </row>
    <row r="45" spans="2:4" ht="14.25">
      <c r="B45" s="283"/>
      <c r="C45" s="284"/>
      <c r="D45" s="284"/>
    </row>
    <row r="46" spans="2:4" ht="12.75">
      <c r="B46" s="28"/>
      <c r="C46" s="27"/>
      <c r="D46" s="27"/>
    </row>
    <row r="47" spans="3:4" ht="12.75">
      <c r="C47" s="27"/>
      <c r="D47" s="27"/>
    </row>
    <row r="48" spans="3:4" ht="12.75">
      <c r="C48" s="29"/>
      <c r="D48" s="29"/>
    </row>
    <row r="49" spans="3:4" ht="12.75">
      <c r="C49" s="29"/>
      <c r="D49" s="29"/>
    </row>
    <row r="50" spans="3:4" ht="12.75">
      <c r="C50" s="29"/>
      <c r="D50" s="29"/>
    </row>
    <row r="51" spans="3:4" ht="12.75">
      <c r="C51" s="29"/>
      <c r="D51" s="29"/>
    </row>
    <row r="52" spans="3:4" ht="12.75">
      <c r="C52" s="29"/>
      <c r="D52" s="29"/>
    </row>
    <row r="53" spans="3:4" ht="12.75">
      <c r="C53" s="29"/>
      <c r="D53" s="29"/>
    </row>
    <row r="54" spans="3:4" ht="12.75">
      <c r="C54" s="14"/>
      <c r="D54" s="14"/>
    </row>
    <row r="55" spans="3:4" ht="12.75">
      <c r="C55" s="30"/>
      <c r="D55" s="30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3"/>
      <c r="D59" s="13"/>
    </row>
    <row r="60" spans="3:4" ht="12.75">
      <c r="C60" s="6"/>
      <c r="D60" s="6"/>
    </row>
    <row r="61" spans="3:4" ht="12.75">
      <c r="C61" s="31"/>
      <c r="D61" s="31"/>
    </row>
    <row r="62" spans="3:4" ht="12.75">
      <c r="C62" s="15"/>
      <c r="D62" s="15"/>
    </row>
    <row r="63" spans="3:4" ht="12.75">
      <c r="C63" s="15"/>
      <c r="D63" s="15"/>
    </row>
    <row r="64" spans="3:4" ht="12.75">
      <c r="C64" s="15"/>
      <c r="D64" s="15"/>
    </row>
    <row r="65" spans="3:4" ht="12.75">
      <c r="C65" s="15"/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32"/>
      <c r="D72" s="32"/>
    </row>
    <row r="74" spans="3:4" ht="12.75">
      <c r="C74" s="33"/>
      <c r="D74" s="33"/>
    </row>
    <row r="75" spans="3:4" ht="12.75">
      <c r="C75" s="34"/>
      <c r="D75" s="34"/>
    </row>
    <row r="76" spans="3:4" ht="12.75">
      <c r="C76" s="34"/>
      <c r="D76" s="34"/>
    </row>
    <row r="77" spans="3:4" ht="12.75">
      <c r="C77" s="34"/>
      <c r="D77" s="34"/>
    </row>
    <row r="79" spans="3:4" ht="12.75">
      <c r="C79" s="32"/>
      <c r="D79" s="32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4" spans="3:4" ht="12.75">
      <c r="C84" s="19"/>
      <c r="D84" s="19"/>
    </row>
  </sheetData>
  <sheetProtection/>
  <mergeCells count="7">
    <mergeCell ref="B45:D45"/>
    <mergeCell ref="B40:D40"/>
    <mergeCell ref="B2:B3"/>
    <mergeCell ref="D2:D3"/>
    <mergeCell ref="C2:C3"/>
    <mergeCell ref="C36:C37"/>
    <mergeCell ref="D36:D3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P60"/>
  <sheetViews>
    <sheetView showGridLines="0"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9.140625" style="28" customWidth="1"/>
    <col min="2" max="2" width="50.7109375" style="28" customWidth="1"/>
    <col min="3" max="4" width="9.140625" style="19" customWidth="1"/>
    <col min="5" max="6" width="10.28125" style="28" customWidth="1"/>
    <col min="7" max="7" width="11.7109375" style="28" customWidth="1"/>
    <col min="8" max="9" width="10.28125" style="28" customWidth="1"/>
    <col min="10" max="10" width="11.7109375" style="28" customWidth="1"/>
    <col min="11" max="16384" width="9.140625" style="28" customWidth="1"/>
  </cols>
  <sheetData>
    <row r="2" spans="2:7" ht="15.75" customHeight="1">
      <c r="B2" s="296" t="s">
        <v>100</v>
      </c>
      <c r="C2" s="54"/>
      <c r="D2" s="54"/>
      <c r="E2" s="298" t="s">
        <v>130</v>
      </c>
      <c r="F2" s="300" t="str">
        <f>'Výsledkovka, Investice'!F$7</f>
        <v>9M 2015</v>
      </c>
      <c r="G2" s="294" t="str">
        <f>'Výsledkovka, Investice'!G$7</f>
        <v>% změna 9M15/9M14</v>
      </c>
    </row>
    <row r="3" spans="2:7" ht="15.75" customHeight="1">
      <c r="B3" s="297"/>
      <c r="C3" s="54"/>
      <c r="D3" s="54"/>
      <c r="E3" s="299"/>
      <c r="F3" s="302"/>
      <c r="G3" s="295"/>
    </row>
    <row r="4" spans="2:12" ht="14.25" customHeight="1">
      <c r="B4" s="162" t="s">
        <v>101</v>
      </c>
      <c r="C4" s="148"/>
      <c r="D4" s="148"/>
      <c r="E4" s="204">
        <v>952</v>
      </c>
      <c r="F4" s="205">
        <v>864</v>
      </c>
      <c r="G4" s="166">
        <v>-0.093</v>
      </c>
      <c r="H4" s="36"/>
      <c r="I4" s="37"/>
      <c r="J4" s="38"/>
      <c r="K4" s="38"/>
      <c r="L4" s="203"/>
    </row>
    <row r="5" spans="2:12" ht="14.25" customHeight="1">
      <c r="B5" s="182" t="s">
        <v>122</v>
      </c>
      <c r="C5" s="149"/>
      <c r="D5" s="149"/>
      <c r="E5" s="206">
        <v>788</v>
      </c>
      <c r="F5" s="207">
        <v>796</v>
      </c>
      <c r="G5" s="167">
        <v>0.01</v>
      </c>
      <c r="H5" s="36"/>
      <c r="I5" s="39"/>
      <c r="J5" s="38"/>
      <c r="K5" s="38"/>
      <c r="L5" s="203"/>
    </row>
    <row r="6" spans="2:12" ht="14.25" customHeight="1">
      <c r="B6" s="183" t="s">
        <v>8</v>
      </c>
      <c r="C6" s="150"/>
      <c r="D6" s="150"/>
      <c r="E6" s="208">
        <v>419</v>
      </c>
      <c r="F6" s="209">
        <v>384</v>
      </c>
      <c r="G6" s="168">
        <v>-0.084</v>
      </c>
      <c r="H6" s="36"/>
      <c r="I6" s="40"/>
      <c r="J6" s="38"/>
      <c r="K6" s="38"/>
      <c r="L6" s="203"/>
    </row>
    <row r="7" spans="2:12" ht="14.25" customHeight="1">
      <c r="B7" s="183" t="s">
        <v>9</v>
      </c>
      <c r="C7" s="151"/>
      <c r="D7" s="151"/>
      <c r="E7" s="208">
        <v>369</v>
      </c>
      <c r="F7" s="209">
        <v>412</v>
      </c>
      <c r="G7" s="168">
        <v>0.116</v>
      </c>
      <c r="H7" s="36"/>
      <c r="I7" s="40"/>
      <c r="J7" s="38"/>
      <c r="K7" s="38"/>
      <c r="L7" s="203"/>
    </row>
    <row r="8" spans="2:12" ht="14.25" customHeight="1">
      <c r="B8" s="182" t="s">
        <v>102</v>
      </c>
      <c r="C8" s="151"/>
      <c r="D8" s="151"/>
      <c r="E8" s="210">
        <v>178</v>
      </c>
      <c r="F8" s="211">
        <v>193</v>
      </c>
      <c r="G8" s="167">
        <v>0.08</v>
      </c>
      <c r="H8" s="36"/>
      <c r="I8" s="40"/>
      <c r="J8" s="38"/>
      <c r="K8" s="38"/>
      <c r="L8" s="203"/>
    </row>
    <row r="9" spans="2:11" ht="3.75" customHeight="1">
      <c r="B9" s="163"/>
      <c r="C9" s="150"/>
      <c r="D9" s="150"/>
      <c r="E9" s="208"/>
      <c r="F9" s="209"/>
      <c r="G9" s="168"/>
      <c r="H9" s="36"/>
      <c r="I9" s="40"/>
      <c r="J9" s="38"/>
      <c r="K9" s="38"/>
    </row>
    <row r="10" spans="2:12" ht="14.25" customHeight="1">
      <c r="B10" s="164" t="s">
        <v>103</v>
      </c>
      <c r="C10" s="148"/>
      <c r="D10" s="148"/>
      <c r="E10" s="212">
        <v>649</v>
      </c>
      <c r="F10" s="213">
        <v>552</v>
      </c>
      <c r="G10" s="167">
        <v>-0.15</v>
      </c>
      <c r="H10" s="36"/>
      <c r="I10" s="41"/>
      <c r="J10" s="38"/>
      <c r="K10" s="38"/>
      <c r="L10" s="203"/>
    </row>
    <row r="11" spans="2:12" ht="14.25" customHeight="1">
      <c r="B11" s="165" t="s">
        <v>104</v>
      </c>
      <c r="C11" s="148"/>
      <c r="D11" s="148"/>
      <c r="E11" s="214">
        <v>628</v>
      </c>
      <c r="F11" s="215">
        <v>575</v>
      </c>
      <c r="G11" s="169">
        <v>-0.083</v>
      </c>
      <c r="H11" s="36"/>
      <c r="I11" s="41"/>
      <c r="J11" s="38"/>
      <c r="K11" s="38"/>
      <c r="L11" s="203"/>
    </row>
    <row r="12" spans="2:10" ht="12.75">
      <c r="B12" s="42"/>
      <c r="C12" s="43"/>
      <c r="D12" s="43"/>
      <c r="E12" s="34"/>
      <c r="F12" s="19"/>
      <c r="G12" s="44"/>
      <c r="H12" s="19"/>
      <c r="I12" s="45"/>
      <c r="J12" s="46"/>
    </row>
    <row r="13" spans="2:10" ht="15.75" customHeight="1">
      <c r="B13" s="296" t="s">
        <v>105</v>
      </c>
      <c r="C13" s="54"/>
      <c r="D13" s="54"/>
      <c r="E13" s="298" t="str">
        <f>E2</f>
        <v>9M 2014</v>
      </c>
      <c r="F13" s="300" t="str">
        <f>'Výsledkovka, Investice'!F$7</f>
        <v>9M 2015</v>
      </c>
      <c r="G13" s="294" t="str">
        <f>'Výsledkovka, Investice'!G$7</f>
        <v>% změna 9M15/9M14</v>
      </c>
      <c r="H13" s="36"/>
      <c r="J13" s="36"/>
    </row>
    <row r="14" spans="2:10" ht="15.75" customHeight="1">
      <c r="B14" s="297"/>
      <c r="C14" s="54"/>
      <c r="D14" s="54"/>
      <c r="E14" s="299"/>
      <c r="F14" s="302"/>
      <c r="G14" s="295"/>
      <c r="H14" s="36"/>
      <c r="I14" s="36"/>
      <c r="J14" s="36"/>
    </row>
    <row r="15" spans="2:12" ht="15.75" customHeight="1">
      <c r="B15" s="170" t="s">
        <v>106</v>
      </c>
      <c r="C15" s="152"/>
      <c r="D15" s="152"/>
      <c r="E15" s="216">
        <v>5052</v>
      </c>
      <c r="F15" s="217">
        <v>4910</v>
      </c>
      <c r="G15" s="166">
        <v>-0.028</v>
      </c>
      <c r="H15" s="36"/>
      <c r="I15" s="36"/>
      <c r="J15" s="38"/>
      <c r="K15" s="38"/>
      <c r="L15" s="203"/>
    </row>
    <row r="16" spans="2:12" ht="15.75" customHeight="1">
      <c r="B16" s="171" t="s">
        <v>107</v>
      </c>
      <c r="C16" s="153"/>
      <c r="D16" s="153"/>
      <c r="E16" s="218">
        <v>3280</v>
      </c>
      <c r="F16" s="219">
        <v>3248</v>
      </c>
      <c r="G16" s="168">
        <v>-0.01</v>
      </c>
      <c r="H16" s="36"/>
      <c r="I16" s="36"/>
      <c r="J16" s="38"/>
      <c r="K16" s="38"/>
      <c r="L16" s="203"/>
    </row>
    <row r="17" spans="2:12" ht="15.75" customHeight="1">
      <c r="B17" s="171" t="s">
        <v>108</v>
      </c>
      <c r="C17" s="153"/>
      <c r="D17" s="153"/>
      <c r="E17" s="218">
        <v>1772</v>
      </c>
      <c r="F17" s="219">
        <v>1662</v>
      </c>
      <c r="G17" s="168">
        <v>-0.062</v>
      </c>
      <c r="H17" s="36"/>
      <c r="I17" s="36"/>
      <c r="J17" s="38"/>
      <c r="K17" s="38"/>
      <c r="L17" s="203"/>
    </row>
    <row r="18" spans="2:10" ht="3.75" customHeight="1">
      <c r="B18" s="172"/>
      <c r="C18" s="155"/>
      <c r="D18" s="155"/>
      <c r="E18" s="176"/>
      <c r="F18" s="177"/>
      <c r="G18" s="168"/>
      <c r="H18" s="36"/>
      <c r="I18" s="36"/>
      <c r="J18" s="36"/>
    </row>
    <row r="19" spans="2:10" ht="15.75" customHeight="1">
      <c r="B19" s="174" t="s">
        <v>109</v>
      </c>
      <c r="C19" s="157"/>
      <c r="D19" s="157"/>
      <c r="E19" s="185">
        <v>0.021</v>
      </c>
      <c r="F19" s="186">
        <v>0.019</v>
      </c>
      <c r="G19" s="187">
        <v>-0.2</v>
      </c>
      <c r="H19" s="36"/>
      <c r="I19" s="36"/>
      <c r="J19" s="36"/>
    </row>
    <row r="20" spans="2:10" ht="3.75" customHeight="1">
      <c r="B20" s="172"/>
      <c r="C20" s="155"/>
      <c r="D20" s="155"/>
      <c r="E20" s="176"/>
      <c r="F20" s="177"/>
      <c r="G20" s="168"/>
      <c r="H20" s="36"/>
      <c r="I20" s="36"/>
      <c r="J20" s="36"/>
    </row>
    <row r="21" spans="2:12" ht="15.75" customHeight="1">
      <c r="B21" s="174" t="s">
        <v>110</v>
      </c>
      <c r="C21" s="157"/>
      <c r="D21" s="157"/>
      <c r="E21" s="220">
        <v>286</v>
      </c>
      <c r="F21" s="221">
        <v>289</v>
      </c>
      <c r="G21" s="167">
        <v>0.001</v>
      </c>
      <c r="H21" s="36"/>
      <c r="I21" s="36"/>
      <c r="J21" s="38"/>
      <c r="K21" s="38"/>
      <c r="L21" s="203"/>
    </row>
    <row r="22" spans="2:12" ht="15.75" customHeight="1">
      <c r="B22" s="171" t="s">
        <v>111</v>
      </c>
      <c r="C22" s="153"/>
      <c r="D22" s="153"/>
      <c r="E22" s="218">
        <v>380</v>
      </c>
      <c r="F22" s="219">
        <v>375</v>
      </c>
      <c r="G22" s="168">
        <v>-0.012</v>
      </c>
      <c r="H22" s="36"/>
      <c r="I22" s="36"/>
      <c r="J22" s="38"/>
      <c r="K22" s="38"/>
      <c r="L22" s="203"/>
    </row>
    <row r="23" spans="2:12" ht="15.75" customHeight="1">
      <c r="B23" s="171" t="s">
        <v>112</v>
      </c>
      <c r="C23" s="153"/>
      <c r="D23" s="153"/>
      <c r="E23" s="218">
        <v>120</v>
      </c>
      <c r="F23" s="219">
        <v>119</v>
      </c>
      <c r="G23" s="168">
        <v>-0.009</v>
      </c>
      <c r="H23" s="36"/>
      <c r="I23" s="36"/>
      <c r="J23" s="38"/>
      <c r="K23" s="38"/>
      <c r="L23" s="203"/>
    </row>
    <row r="24" spans="2:10" ht="3.75" customHeight="1">
      <c r="B24" s="173"/>
      <c r="C24" s="156"/>
      <c r="D24" s="156"/>
      <c r="E24" s="218"/>
      <c r="F24" s="222"/>
      <c r="G24" s="168"/>
      <c r="H24" s="36"/>
      <c r="I24" s="36"/>
      <c r="J24" s="36"/>
    </row>
    <row r="25" spans="2:12" ht="15.75" customHeight="1">
      <c r="B25" s="174" t="s">
        <v>121</v>
      </c>
      <c r="C25" s="157"/>
      <c r="D25" s="157"/>
      <c r="E25" s="220">
        <v>8628</v>
      </c>
      <c r="F25" s="221">
        <v>8633</v>
      </c>
      <c r="G25" s="167">
        <v>0.001</v>
      </c>
      <c r="H25" s="36"/>
      <c r="I25" s="36"/>
      <c r="J25" s="38"/>
      <c r="K25" s="38"/>
      <c r="L25" s="203"/>
    </row>
    <row r="26" spans="2:12" ht="15.75" customHeight="1">
      <c r="B26" s="175" t="s">
        <v>113</v>
      </c>
      <c r="C26" s="158"/>
      <c r="D26" s="158"/>
      <c r="E26" s="223">
        <v>2121</v>
      </c>
      <c r="F26" s="224">
        <v>2044</v>
      </c>
      <c r="G26" s="169">
        <v>-0.036</v>
      </c>
      <c r="H26" s="36"/>
      <c r="I26" s="45"/>
      <c r="J26" s="38"/>
      <c r="K26" s="38"/>
      <c r="L26" s="203"/>
    </row>
    <row r="27" spans="2:10" ht="15.75" customHeight="1">
      <c r="B27" s="178"/>
      <c r="C27" s="47"/>
      <c r="D27" s="47"/>
      <c r="E27" s="48"/>
      <c r="F27" s="49"/>
      <c r="J27" s="46"/>
    </row>
    <row r="28" spans="2:10" ht="15.75" customHeight="1">
      <c r="B28" s="296" t="s">
        <v>114</v>
      </c>
      <c r="C28" s="54"/>
      <c r="D28" s="54"/>
      <c r="E28" s="298" t="str">
        <f>E2</f>
        <v>9M 2014</v>
      </c>
      <c r="F28" s="300" t="str">
        <f>'Výsledkovka, Investice'!F$7</f>
        <v>9M 2015</v>
      </c>
      <c r="G28" s="294" t="str">
        <f>'Výsledkovka, Investice'!G$7</f>
        <v>% změna 9M15/9M14</v>
      </c>
      <c r="I28" s="50"/>
      <c r="J28" s="50"/>
    </row>
    <row r="29" spans="2:10" ht="15.75" customHeight="1">
      <c r="B29" s="297"/>
      <c r="C29" s="54"/>
      <c r="D29" s="54"/>
      <c r="E29" s="299"/>
      <c r="F29" s="301"/>
      <c r="G29" s="303"/>
      <c r="H29" s="36"/>
      <c r="I29" s="51"/>
      <c r="J29" s="51"/>
    </row>
    <row r="30" spans="2:12" ht="15.75" customHeight="1">
      <c r="B30" s="170" t="s">
        <v>115</v>
      </c>
      <c r="C30" s="152"/>
      <c r="D30" s="152"/>
      <c r="E30" s="216">
        <v>1638</v>
      </c>
      <c r="F30" s="217">
        <v>1773</v>
      </c>
      <c r="G30" s="180">
        <v>0.082</v>
      </c>
      <c r="H30" s="36"/>
      <c r="I30" s="50"/>
      <c r="J30" s="38"/>
      <c r="K30" s="38"/>
      <c r="L30" s="203"/>
    </row>
    <row r="31" spans="2:12" ht="15.75" customHeight="1">
      <c r="B31" s="171" t="s">
        <v>116</v>
      </c>
      <c r="C31" s="153"/>
      <c r="D31" s="153"/>
      <c r="E31" s="225">
        <v>840</v>
      </c>
      <c r="F31" s="226">
        <v>936</v>
      </c>
      <c r="G31" s="154">
        <v>0.114</v>
      </c>
      <c r="H31" s="36"/>
      <c r="I31" s="51"/>
      <c r="J31" s="38"/>
      <c r="K31" s="38"/>
      <c r="L31" s="203"/>
    </row>
    <row r="32" spans="2:12" ht="15.75" customHeight="1">
      <c r="B32" s="179" t="s">
        <v>108</v>
      </c>
      <c r="C32" s="153"/>
      <c r="D32" s="153"/>
      <c r="E32" s="227">
        <v>798</v>
      </c>
      <c r="F32" s="228">
        <v>837</v>
      </c>
      <c r="G32" s="181">
        <v>0.049</v>
      </c>
      <c r="I32" s="51"/>
      <c r="J32" s="38"/>
      <c r="K32" s="38"/>
      <c r="L32" s="203"/>
    </row>
    <row r="33" spans="2:10" ht="12.75">
      <c r="B33" s="48"/>
      <c r="C33" s="52"/>
      <c r="D33" s="52"/>
      <c r="E33" s="48"/>
      <c r="F33" s="49"/>
      <c r="I33" s="19"/>
      <c r="J33" s="53"/>
    </row>
    <row r="34" spans="2:10" ht="15.75" customHeight="1">
      <c r="B34" s="296" t="s">
        <v>117</v>
      </c>
      <c r="C34" s="54"/>
      <c r="D34" s="54"/>
      <c r="E34" s="298" t="str">
        <f>E2</f>
        <v>9M 2014</v>
      </c>
      <c r="F34" s="300" t="str">
        <f>'Výsledkovka, Investice'!F$7</f>
        <v>9M 2015</v>
      </c>
      <c r="G34" s="294" t="str">
        <f>'Výsledkovka, Investice'!G$7</f>
        <v>% změna 9M15/9M14</v>
      </c>
      <c r="I34" s="55"/>
      <c r="J34" s="55"/>
    </row>
    <row r="35" spans="2:10" ht="15.75" customHeight="1">
      <c r="B35" s="297"/>
      <c r="C35" s="54"/>
      <c r="D35" s="54"/>
      <c r="E35" s="299"/>
      <c r="F35" s="302"/>
      <c r="G35" s="295"/>
      <c r="H35" s="56"/>
      <c r="I35" s="55"/>
      <c r="J35" s="55"/>
    </row>
    <row r="36" spans="2:12" ht="15.75" customHeight="1">
      <c r="B36" s="261" t="s">
        <v>13</v>
      </c>
      <c r="C36" s="159"/>
      <c r="D36" s="159"/>
      <c r="E36" s="229">
        <v>4547</v>
      </c>
      <c r="F36" s="230">
        <v>2960</v>
      </c>
      <c r="G36" s="265" t="s">
        <v>142</v>
      </c>
      <c r="I36" s="55"/>
      <c r="J36" s="38"/>
      <c r="K36" s="38"/>
      <c r="L36" s="203"/>
    </row>
    <row r="37" spans="2:12" ht="15.75" customHeight="1">
      <c r="B37" s="262" t="s">
        <v>2</v>
      </c>
      <c r="C37" s="159"/>
      <c r="D37" s="159"/>
      <c r="E37" s="231">
        <v>426</v>
      </c>
      <c r="F37" s="232">
        <v>525</v>
      </c>
      <c r="G37" s="168">
        <v>0.232</v>
      </c>
      <c r="I37" s="55"/>
      <c r="J37" s="38"/>
      <c r="K37" s="38"/>
      <c r="L37" s="203"/>
    </row>
    <row r="38" spans="2:12" ht="15.75" customHeight="1">
      <c r="B38" s="264" t="s">
        <v>131</v>
      </c>
      <c r="C38" s="159"/>
      <c r="D38" s="159"/>
      <c r="E38" s="231">
        <v>103</v>
      </c>
      <c r="F38" s="232">
        <v>83</v>
      </c>
      <c r="G38" s="168">
        <v>-0.194</v>
      </c>
      <c r="I38" s="55"/>
      <c r="J38" s="38"/>
      <c r="K38" s="38"/>
      <c r="L38" s="203"/>
    </row>
    <row r="39" spans="2:12" ht="15.75" customHeight="1">
      <c r="B39" s="264" t="s">
        <v>132</v>
      </c>
      <c r="C39" s="159"/>
      <c r="D39" s="159"/>
      <c r="E39" s="231">
        <v>0</v>
      </c>
      <c r="F39" s="232">
        <v>252</v>
      </c>
      <c r="G39" s="266" t="s">
        <v>142</v>
      </c>
      <c r="I39" s="55"/>
      <c r="J39" s="38"/>
      <c r="K39" s="38"/>
      <c r="L39" s="203"/>
    </row>
    <row r="40" spans="2:12" ht="15.75" customHeight="1">
      <c r="B40" s="262" t="s">
        <v>120</v>
      </c>
      <c r="C40" s="159"/>
      <c r="D40" s="159"/>
      <c r="E40" s="231">
        <v>0</v>
      </c>
      <c r="F40" s="232">
        <v>34</v>
      </c>
      <c r="G40" s="266" t="s">
        <v>142</v>
      </c>
      <c r="I40" s="55"/>
      <c r="J40" s="38"/>
      <c r="K40" s="38"/>
      <c r="L40" s="203"/>
    </row>
    <row r="41" spans="2:12" ht="15.75" customHeight="1">
      <c r="B41" s="263" t="s">
        <v>118</v>
      </c>
      <c r="C41" s="160"/>
      <c r="D41" s="160"/>
      <c r="E41" s="233">
        <v>5076</v>
      </c>
      <c r="F41" s="234">
        <v>3854</v>
      </c>
      <c r="G41" s="267" t="s">
        <v>142</v>
      </c>
      <c r="J41" s="38"/>
      <c r="K41" s="38"/>
      <c r="L41" s="203"/>
    </row>
    <row r="42" spans="2:250" ht="9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</row>
    <row r="43" spans="2:250" ht="15.75" customHeight="1">
      <c r="B43" s="161" t="s">
        <v>123</v>
      </c>
      <c r="C43" s="57"/>
      <c r="D43" s="57"/>
      <c r="E43" s="58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</row>
    <row r="44" spans="2:250" ht="15.75" customHeight="1">
      <c r="B44" s="161" t="s">
        <v>119</v>
      </c>
      <c r="C44" s="57"/>
      <c r="D44" s="57"/>
      <c r="E44" s="58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</row>
    <row r="45" spans="2:250" ht="15.75" customHeight="1">
      <c r="B45" s="161" t="s">
        <v>124</v>
      </c>
      <c r="C45" s="57"/>
      <c r="D45" s="57"/>
      <c r="E45" s="58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</row>
    <row r="46" spans="2:250" ht="15.75" customHeight="1">
      <c r="B46" s="161" t="s">
        <v>133</v>
      </c>
      <c r="C46" s="57"/>
      <c r="D46" s="57"/>
      <c r="I46" s="22"/>
      <c r="J46" s="22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</row>
    <row r="47" spans="2:250" ht="15.75" customHeight="1">
      <c r="B47" s="161" t="s">
        <v>135</v>
      </c>
      <c r="C47" s="57"/>
      <c r="D47" s="57"/>
      <c r="I47" s="22"/>
      <c r="J47" s="22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</row>
    <row r="48" spans="2:250" ht="15.75" customHeight="1">
      <c r="B48" s="161"/>
      <c r="C48" s="57"/>
      <c r="D48" s="57"/>
      <c r="I48" s="35"/>
      <c r="J48" s="35"/>
      <c r="K48" s="22"/>
      <c r="L48" s="22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</row>
    <row r="49" spans="2:6" ht="15.75" customHeight="1">
      <c r="B49" s="161"/>
      <c r="C49" s="57"/>
      <c r="D49" s="57"/>
      <c r="E49" s="57"/>
      <c r="F49" s="57"/>
    </row>
    <row r="50" spans="2:6" ht="15.75" customHeight="1">
      <c r="B50" s="161"/>
      <c r="C50" s="57"/>
      <c r="D50" s="57"/>
      <c r="E50" s="57"/>
      <c r="F50" s="57"/>
    </row>
    <row r="51" spans="2:6" ht="12.75">
      <c r="B51" s="59"/>
      <c r="C51" s="65"/>
      <c r="D51" s="65"/>
      <c r="E51" s="60"/>
      <c r="F51" s="60"/>
    </row>
    <row r="52" spans="2:6" ht="12.75">
      <c r="B52" s="59"/>
      <c r="C52" s="65"/>
      <c r="D52" s="65"/>
      <c r="E52" s="60"/>
      <c r="F52" s="60"/>
    </row>
    <row r="53" spans="2:6" ht="12.75">
      <c r="B53" s="59"/>
      <c r="C53" s="65"/>
      <c r="D53" s="65"/>
      <c r="E53" s="61"/>
      <c r="F53" s="61"/>
    </row>
    <row r="54" spans="2:6" ht="12.75">
      <c r="B54" s="62"/>
      <c r="C54" s="66"/>
      <c r="D54" s="66"/>
      <c r="E54" s="60"/>
      <c r="F54" s="62"/>
    </row>
    <row r="55" spans="2:6" ht="12.75">
      <c r="B55" s="63"/>
      <c r="C55" s="67"/>
      <c r="D55" s="67"/>
      <c r="E55" s="64"/>
      <c r="F55" s="64"/>
    </row>
    <row r="56" spans="2:6" ht="12.75">
      <c r="B56" s="63"/>
      <c r="C56" s="67"/>
      <c r="D56" s="67"/>
      <c r="E56" s="64"/>
      <c r="F56" s="64"/>
    </row>
    <row r="57" spans="2:6" ht="12.75">
      <c r="B57" s="63"/>
      <c r="C57" s="67"/>
      <c r="D57" s="67"/>
      <c r="E57" s="64"/>
      <c r="F57" s="64"/>
    </row>
    <row r="58" spans="2:6" ht="12.75">
      <c r="B58" s="63"/>
      <c r="C58" s="67"/>
      <c r="D58" s="67"/>
      <c r="E58" s="64"/>
      <c r="F58" s="64"/>
    </row>
    <row r="59" spans="2:6" ht="12.75">
      <c r="B59" s="63"/>
      <c r="C59" s="67"/>
      <c r="D59" s="67"/>
      <c r="E59" s="64"/>
      <c r="F59" s="64"/>
    </row>
    <row r="60" spans="2:6" ht="12.75">
      <c r="B60" s="62"/>
      <c r="C60" s="66"/>
      <c r="D60" s="66"/>
      <c r="E60" s="62"/>
      <c r="F60" s="62"/>
    </row>
  </sheetData>
  <sheetProtection/>
  <mergeCells count="16">
    <mergeCell ref="B2:B3"/>
    <mergeCell ref="B13:B14"/>
    <mergeCell ref="E2:E3"/>
    <mergeCell ref="G28:G29"/>
    <mergeCell ref="F2:F3"/>
    <mergeCell ref="G2:G3"/>
    <mergeCell ref="F13:F14"/>
    <mergeCell ref="E13:E14"/>
    <mergeCell ref="G13:G14"/>
    <mergeCell ref="G34:G35"/>
    <mergeCell ref="B28:B29"/>
    <mergeCell ref="E28:E29"/>
    <mergeCell ref="F28:F29"/>
    <mergeCell ref="E34:E35"/>
    <mergeCell ref="F34:F35"/>
    <mergeCell ref="B34:B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7"/>
  <sheetViews>
    <sheetView showGridLines="0" view="pageBreakPreview" zoomScaleSheetLayoutView="100" workbookViewId="0" topLeftCell="A1">
      <selection activeCell="G11" sqref="G11"/>
    </sheetView>
  </sheetViews>
  <sheetFormatPr defaultColWidth="9.140625" defaultRowHeight="12.75"/>
  <cols>
    <col min="1" max="1" width="9.140625" style="28" customWidth="1"/>
    <col min="2" max="2" width="50.7109375" style="28" customWidth="1"/>
    <col min="3" max="4" width="9.140625" style="28" customWidth="1"/>
    <col min="5" max="16384" width="9.140625" style="28" customWidth="1"/>
  </cols>
  <sheetData>
    <row r="2" spans="2:7" ht="15.75" customHeight="1">
      <c r="B2" s="296" t="s">
        <v>100</v>
      </c>
      <c r="C2" s="304" t="s">
        <v>3</v>
      </c>
      <c r="D2" s="304" t="s">
        <v>4</v>
      </c>
      <c r="E2" s="304" t="s">
        <v>6</v>
      </c>
      <c r="F2" s="304" t="s">
        <v>10</v>
      </c>
      <c r="G2" s="304" t="s">
        <v>128</v>
      </c>
    </row>
    <row r="3" spans="2:7" ht="15.75" customHeight="1">
      <c r="B3" s="297"/>
      <c r="C3" s="305"/>
      <c r="D3" s="305"/>
      <c r="E3" s="305"/>
      <c r="F3" s="305"/>
      <c r="G3" s="305"/>
    </row>
    <row r="4" spans="2:12" ht="15" customHeight="1">
      <c r="B4" s="162" t="s">
        <v>101</v>
      </c>
      <c r="C4" s="235">
        <v>952</v>
      </c>
      <c r="D4" s="235">
        <v>928</v>
      </c>
      <c r="E4" s="235">
        <v>906</v>
      </c>
      <c r="F4" s="235">
        <v>883</v>
      </c>
      <c r="G4" s="205">
        <v>864</v>
      </c>
      <c r="H4" s="36"/>
      <c r="I4" s="36"/>
      <c r="J4" s="36"/>
      <c r="K4" s="36"/>
      <c r="L4" s="36"/>
    </row>
    <row r="5" spans="2:11" ht="15" customHeight="1">
      <c r="B5" s="182" t="s">
        <v>122</v>
      </c>
      <c r="C5" s="236">
        <v>788</v>
      </c>
      <c r="D5" s="236">
        <v>794</v>
      </c>
      <c r="E5" s="236">
        <v>801</v>
      </c>
      <c r="F5" s="236">
        <v>799</v>
      </c>
      <c r="G5" s="207">
        <v>796</v>
      </c>
      <c r="H5" s="36"/>
      <c r="I5" s="36"/>
      <c r="J5" s="36"/>
      <c r="K5" s="36"/>
    </row>
    <row r="6" spans="2:11" ht="15" customHeight="1">
      <c r="B6" s="183" t="s">
        <v>8</v>
      </c>
      <c r="C6" s="237">
        <v>419</v>
      </c>
      <c r="D6" s="237">
        <v>411</v>
      </c>
      <c r="E6" s="237">
        <v>406</v>
      </c>
      <c r="F6" s="237">
        <v>395</v>
      </c>
      <c r="G6" s="209">
        <v>384</v>
      </c>
      <c r="H6" s="36"/>
      <c r="I6" s="36"/>
      <c r="J6" s="36"/>
      <c r="K6" s="36"/>
    </row>
    <row r="7" spans="2:11" ht="15" customHeight="1">
      <c r="B7" s="183" t="s">
        <v>9</v>
      </c>
      <c r="C7" s="237">
        <v>369</v>
      </c>
      <c r="D7" s="237">
        <v>382</v>
      </c>
      <c r="E7" s="237">
        <v>395</v>
      </c>
      <c r="F7" s="237">
        <v>404</v>
      </c>
      <c r="G7" s="209">
        <v>412</v>
      </c>
      <c r="H7" s="36"/>
      <c r="I7" s="36"/>
      <c r="J7" s="36"/>
      <c r="K7" s="36"/>
    </row>
    <row r="8" spans="2:11" ht="15" customHeight="1">
      <c r="B8" s="182" t="s">
        <v>102</v>
      </c>
      <c r="C8" s="238">
        <v>178</v>
      </c>
      <c r="D8" s="238">
        <v>184</v>
      </c>
      <c r="E8" s="238">
        <v>188</v>
      </c>
      <c r="F8" s="238">
        <v>188</v>
      </c>
      <c r="G8" s="211">
        <v>193</v>
      </c>
      <c r="H8" s="36"/>
      <c r="I8" s="36"/>
      <c r="J8" s="36"/>
      <c r="K8" s="36"/>
    </row>
    <row r="9" spans="2:11" ht="3.75" customHeight="1">
      <c r="B9" s="163"/>
      <c r="C9" s="237"/>
      <c r="D9" s="237"/>
      <c r="E9" s="237"/>
      <c r="F9" s="237"/>
      <c r="G9" s="209"/>
      <c r="H9" s="36"/>
      <c r="I9" s="36"/>
      <c r="J9" s="36"/>
      <c r="K9" s="36"/>
    </row>
    <row r="10" spans="2:11" ht="12.75">
      <c r="B10" s="164" t="s">
        <v>103</v>
      </c>
      <c r="C10" s="239">
        <v>200</v>
      </c>
      <c r="D10" s="239">
        <v>201</v>
      </c>
      <c r="E10" s="239">
        <v>199</v>
      </c>
      <c r="F10" s="239">
        <v>184</v>
      </c>
      <c r="G10" s="213">
        <v>169</v>
      </c>
      <c r="H10" s="36"/>
      <c r="I10" s="36"/>
      <c r="J10" s="36"/>
      <c r="K10" s="36"/>
    </row>
    <row r="11" spans="2:11" ht="13.5" customHeight="1">
      <c r="B11" s="165" t="s">
        <v>104</v>
      </c>
      <c r="C11" s="240">
        <v>200</v>
      </c>
      <c r="D11" s="240">
        <v>205</v>
      </c>
      <c r="E11" s="240">
        <v>207</v>
      </c>
      <c r="F11" s="240">
        <v>197</v>
      </c>
      <c r="G11" s="215">
        <v>171</v>
      </c>
      <c r="H11" s="36"/>
      <c r="I11" s="36"/>
      <c r="J11" s="36"/>
      <c r="K11" s="36"/>
    </row>
    <row r="12" spans="2:7" ht="12.75">
      <c r="B12" s="42"/>
      <c r="D12" s="19"/>
      <c r="E12" s="19"/>
      <c r="F12" s="19"/>
      <c r="G12" s="19"/>
    </row>
    <row r="13" spans="2:7" ht="15.75" customHeight="1">
      <c r="B13" s="296" t="s">
        <v>105</v>
      </c>
      <c r="C13" s="275" t="str">
        <f>C$2</f>
        <v>3Q 2014</v>
      </c>
      <c r="D13" s="275" t="str">
        <f>D$2</f>
        <v>4Q 2014</v>
      </c>
      <c r="E13" s="277" t="str">
        <f>E$2</f>
        <v>1Q 2015</v>
      </c>
      <c r="F13" s="275" t="str">
        <f>F$2</f>
        <v>2Q 2015</v>
      </c>
      <c r="G13" s="277" t="str">
        <f>G$2</f>
        <v>3Q 2015</v>
      </c>
    </row>
    <row r="14" spans="2:7" ht="15.75" customHeight="1">
      <c r="B14" s="297"/>
      <c r="C14" s="305"/>
      <c r="D14" s="305"/>
      <c r="E14" s="306"/>
      <c r="F14" s="305"/>
      <c r="G14" s="306"/>
    </row>
    <row r="15" spans="2:11" ht="15.75" customHeight="1">
      <c r="B15" s="170" t="s">
        <v>106</v>
      </c>
      <c r="C15" s="241">
        <v>5052</v>
      </c>
      <c r="D15" s="241">
        <v>5069</v>
      </c>
      <c r="E15" s="241">
        <v>5013</v>
      </c>
      <c r="F15" s="241">
        <v>4945</v>
      </c>
      <c r="G15" s="242">
        <v>4910</v>
      </c>
      <c r="H15" s="36"/>
      <c r="I15" s="36"/>
      <c r="J15" s="36"/>
      <c r="K15" s="36"/>
    </row>
    <row r="16" spans="2:11" ht="15.75" customHeight="1">
      <c r="B16" s="171" t="s">
        <v>107</v>
      </c>
      <c r="C16" s="243">
        <v>3280</v>
      </c>
      <c r="D16" s="243">
        <v>3294</v>
      </c>
      <c r="E16" s="243">
        <v>3269</v>
      </c>
      <c r="F16" s="243">
        <v>3252</v>
      </c>
      <c r="G16" s="219">
        <v>3248</v>
      </c>
      <c r="H16" s="36"/>
      <c r="I16" s="36"/>
      <c r="J16" s="36"/>
      <c r="K16" s="36"/>
    </row>
    <row r="17" spans="2:11" ht="15.75" customHeight="1">
      <c r="B17" s="171" t="s">
        <v>108</v>
      </c>
      <c r="C17" s="243">
        <v>1772</v>
      </c>
      <c r="D17" s="243">
        <v>1775</v>
      </c>
      <c r="E17" s="243">
        <v>1744</v>
      </c>
      <c r="F17" s="243">
        <v>1693</v>
      </c>
      <c r="G17" s="219">
        <v>1662</v>
      </c>
      <c r="H17" s="36"/>
      <c r="I17" s="36"/>
      <c r="J17" s="36"/>
      <c r="K17" s="36"/>
    </row>
    <row r="18" spans="2:7" ht="3.75" customHeight="1">
      <c r="B18" s="172"/>
      <c r="C18" s="184"/>
      <c r="D18" s="184"/>
      <c r="E18" s="184"/>
      <c r="F18" s="184"/>
      <c r="G18" s="177"/>
    </row>
    <row r="19" spans="2:7" ht="12.75">
      <c r="B19" s="174" t="s">
        <v>109</v>
      </c>
      <c r="C19" s="188">
        <v>0.019</v>
      </c>
      <c r="D19" s="188">
        <v>0.018</v>
      </c>
      <c r="E19" s="188">
        <v>0.02</v>
      </c>
      <c r="F19" s="188">
        <v>0.02</v>
      </c>
      <c r="G19" s="186">
        <v>0.017</v>
      </c>
    </row>
    <row r="20" spans="2:7" ht="3.75" customHeight="1">
      <c r="B20" s="172"/>
      <c r="C20" s="184"/>
      <c r="D20" s="184"/>
      <c r="E20" s="184"/>
      <c r="F20" s="184"/>
      <c r="G20" s="177"/>
    </row>
    <row r="21" spans="2:11" ht="15.75" customHeight="1">
      <c r="B21" s="174" t="s">
        <v>110</v>
      </c>
      <c r="C21" s="244">
        <v>290</v>
      </c>
      <c r="D21" s="244">
        <v>288</v>
      </c>
      <c r="E21" s="244">
        <v>280</v>
      </c>
      <c r="F21" s="244">
        <v>288</v>
      </c>
      <c r="G21" s="221">
        <v>293</v>
      </c>
      <c r="H21" s="36"/>
      <c r="I21" s="36"/>
      <c r="J21" s="36"/>
      <c r="K21" s="36"/>
    </row>
    <row r="22" spans="2:11" ht="15.75" customHeight="1">
      <c r="B22" s="171" t="s">
        <v>111</v>
      </c>
      <c r="C22" s="243">
        <v>382</v>
      </c>
      <c r="D22" s="243">
        <v>373</v>
      </c>
      <c r="E22" s="243">
        <v>369</v>
      </c>
      <c r="F22" s="243">
        <v>376</v>
      </c>
      <c r="G22" s="219">
        <v>382</v>
      </c>
      <c r="H22" s="36"/>
      <c r="I22" s="36"/>
      <c r="J22" s="36"/>
      <c r="K22" s="36"/>
    </row>
    <row r="23" spans="2:11" ht="15.75" customHeight="1">
      <c r="B23" s="171" t="s">
        <v>112</v>
      </c>
      <c r="C23" s="243">
        <v>124</v>
      </c>
      <c r="D23" s="243">
        <v>128</v>
      </c>
      <c r="E23" s="243">
        <v>114</v>
      </c>
      <c r="F23" s="243">
        <v>120</v>
      </c>
      <c r="G23" s="219">
        <v>121</v>
      </c>
      <c r="H23" s="36"/>
      <c r="I23" s="36"/>
      <c r="J23" s="36"/>
      <c r="K23" s="36"/>
    </row>
    <row r="24" spans="2:7" ht="3.75" customHeight="1">
      <c r="B24" s="173"/>
      <c r="C24" s="245"/>
      <c r="D24" s="245"/>
      <c r="E24" s="245"/>
      <c r="F24" s="245"/>
      <c r="G24" s="222"/>
    </row>
    <row r="25" spans="2:11" ht="15.75" customHeight="1">
      <c r="B25" s="174" t="s">
        <v>121</v>
      </c>
      <c r="C25" s="244">
        <v>2884</v>
      </c>
      <c r="D25" s="244">
        <v>2904</v>
      </c>
      <c r="E25" s="244">
        <v>2876</v>
      </c>
      <c r="F25" s="244">
        <v>2944</v>
      </c>
      <c r="G25" s="221">
        <v>2813</v>
      </c>
      <c r="H25" s="36"/>
      <c r="I25" s="36"/>
      <c r="J25" s="36"/>
      <c r="K25" s="36"/>
    </row>
    <row r="26" spans="2:11" ht="15.75" customHeight="1">
      <c r="B26" s="175" t="s">
        <v>113</v>
      </c>
      <c r="C26" s="246">
        <v>691</v>
      </c>
      <c r="D26" s="246">
        <v>739</v>
      </c>
      <c r="E26" s="246">
        <v>690</v>
      </c>
      <c r="F26" s="246">
        <v>694</v>
      </c>
      <c r="G26" s="224">
        <v>661</v>
      </c>
      <c r="H26" s="36"/>
      <c r="I26" s="36"/>
      <c r="J26" s="36"/>
      <c r="K26" s="36"/>
    </row>
    <row r="27" spans="2:7" ht="15.75" customHeight="1">
      <c r="B27" s="178"/>
      <c r="C27" s="49"/>
      <c r="D27" s="49"/>
      <c r="E27" s="49"/>
      <c r="F27" s="49"/>
      <c r="G27" s="49"/>
    </row>
    <row r="28" spans="2:7" ht="15.75" customHeight="1">
      <c r="B28" s="296" t="s">
        <v>114</v>
      </c>
      <c r="C28" s="275" t="str">
        <f>C$2</f>
        <v>3Q 2014</v>
      </c>
      <c r="D28" s="275" t="str">
        <f>D$2</f>
        <v>4Q 2014</v>
      </c>
      <c r="E28" s="277" t="str">
        <f>E$2</f>
        <v>1Q 2015</v>
      </c>
      <c r="F28" s="275" t="str">
        <f>F$2</f>
        <v>2Q 2015</v>
      </c>
      <c r="G28" s="277" t="str">
        <f>G$2</f>
        <v>3Q 2015</v>
      </c>
    </row>
    <row r="29" spans="2:7" ht="15.75" customHeight="1">
      <c r="B29" s="297"/>
      <c r="C29" s="276"/>
      <c r="D29" s="276"/>
      <c r="E29" s="278"/>
      <c r="F29" s="276"/>
      <c r="G29" s="278"/>
    </row>
    <row r="30" spans="2:11" ht="15.75" customHeight="1">
      <c r="B30" s="170" t="s">
        <v>115</v>
      </c>
      <c r="C30" s="247">
        <v>1638</v>
      </c>
      <c r="D30" s="247">
        <v>1684</v>
      </c>
      <c r="E30" s="247">
        <v>1702</v>
      </c>
      <c r="F30" s="247">
        <v>1711</v>
      </c>
      <c r="G30" s="248">
        <v>1773</v>
      </c>
      <c r="H30" s="36"/>
      <c r="I30" s="36"/>
      <c r="J30" s="36"/>
      <c r="K30" s="36"/>
    </row>
    <row r="31" spans="2:11" ht="15.75" customHeight="1">
      <c r="B31" s="171" t="s">
        <v>116</v>
      </c>
      <c r="C31" s="243">
        <v>840</v>
      </c>
      <c r="D31" s="243">
        <v>858</v>
      </c>
      <c r="E31" s="243">
        <v>871</v>
      </c>
      <c r="F31" s="243">
        <v>884</v>
      </c>
      <c r="G31" s="219">
        <v>936</v>
      </c>
      <c r="H31" s="36"/>
      <c r="I31" s="36"/>
      <c r="J31" s="36"/>
      <c r="K31" s="36"/>
    </row>
    <row r="32" spans="2:11" ht="15.75" customHeight="1">
      <c r="B32" s="179" t="s">
        <v>108</v>
      </c>
      <c r="C32" s="249">
        <v>798</v>
      </c>
      <c r="D32" s="249">
        <v>826</v>
      </c>
      <c r="E32" s="249">
        <v>831</v>
      </c>
      <c r="F32" s="249">
        <v>826</v>
      </c>
      <c r="G32" s="250">
        <v>837</v>
      </c>
      <c r="H32" s="36"/>
      <c r="I32" s="36"/>
      <c r="J32" s="36"/>
      <c r="K32" s="36"/>
    </row>
    <row r="33" spans="2:7" ht="12.75">
      <c r="B33" s="48"/>
      <c r="C33" s="49"/>
      <c r="D33" s="49"/>
      <c r="E33" s="49"/>
      <c r="F33" s="49"/>
      <c r="G33" s="49"/>
    </row>
    <row r="34" spans="2:7" ht="15.75" customHeight="1">
      <c r="B34" s="296" t="s">
        <v>117</v>
      </c>
      <c r="C34" s="275" t="str">
        <f>C$2</f>
        <v>3Q 2014</v>
      </c>
      <c r="D34" s="275" t="str">
        <f>D$2</f>
        <v>4Q 2014</v>
      </c>
      <c r="E34" s="277" t="str">
        <f>E$2</f>
        <v>1Q 2015</v>
      </c>
      <c r="F34" s="275" t="str">
        <f>F$2</f>
        <v>2Q 2015</v>
      </c>
      <c r="G34" s="277" t="str">
        <f>G$2</f>
        <v>3Q 2015</v>
      </c>
    </row>
    <row r="35" spans="2:7" ht="15.75" customHeight="1">
      <c r="B35" s="297"/>
      <c r="C35" s="276"/>
      <c r="D35" s="276"/>
      <c r="E35" s="278"/>
      <c r="F35" s="276"/>
      <c r="G35" s="278"/>
    </row>
    <row r="36" spans="2:11" ht="15.75" customHeight="1">
      <c r="B36" s="261" t="s">
        <v>13</v>
      </c>
      <c r="C36" s="251">
        <v>4547</v>
      </c>
      <c r="D36" s="251">
        <v>4352</v>
      </c>
      <c r="E36" s="251">
        <v>4116</v>
      </c>
      <c r="F36" s="251">
        <v>2946</v>
      </c>
      <c r="G36" s="252">
        <v>2960</v>
      </c>
      <c r="H36" s="36"/>
      <c r="I36" s="36"/>
      <c r="J36" s="36"/>
      <c r="K36" s="36"/>
    </row>
    <row r="37" spans="2:11" ht="15.75" customHeight="1">
      <c r="B37" s="262" t="s">
        <v>2</v>
      </c>
      <c r="C37" s="253">
        <v>426</v>
      </c>
      <c r="D37" s="253">
        <v>436</v>
      </c>
      <c r="E37" s="253">
        <v>497</v>
      </c>
      <c r="F37" s="253">
        <v>515</v>
      </c>
      <c r="G37" s="232">
        <v>525</v>
      </c>
      <c r="H37" s="36"/>
      <c r="I37" s="36"/>
      <c r="J37" s="36"/>
      <c r="K37" s="36"/>
    </row>
    <row r="38" spans="2:11" ht="15.75" customHeight="1">
      <c r="B38" s="264" t="s">
        <v>131</v>
      </c>
      <c r="C38" s="253">
        <v>103</v>
      </c>
      <c r="D38" s="253">
        <v>104</v>
      </c>
      <c r="E38" s="253">
        <v>93</v>
      </c>
      <c r="F38" s="253">
        <v>86</v>
      </c>
      <c r="G38" s="232">
        <v>83</v>
      </c>
      <c r="H38" s="36"/>
      <c r="I38" s="36"/>
      <c r="J38" s="36"/>
      <c r="K38" s="36"/>
    </row>
    <row r="39" spans="2:11" ht="15.75" customHeight="1">
      <c r="B39" s="264" t="s">
        <v>132</v>
      </c>
      <c r="C39" s="253">
        <v>0</v>
      </c>
      <c r="D39" s="253">
        <v>0</v>
      </c>
      <c r="E39" s="253">
        <v>0</v>
      </c>
      <c r="F39" s="253">
        <v>262</v>
      </c>
      <c r="G39" s="232">
        <v>252</v>
      </c>
      <c r="H39" s="36"/>
      <c r="I39" s="36"/>
      <c r="J39" s="36"/>
      <c r="K39" s="36"/>
    </row>
    <row r="40" spans="2:11" ht="15.75" customHeight="1">
      <c r="B40" s="262" t="s">
        <v>120</v>
      </c>
      <c r="C40" s="253">
        <v>0</v>
      </c>
      <c r="D40" s="253">
        <v>0</v>
      </c>
      <c r="E40" s="253">
        <v>0</v>
      </c>
      <c r="F40" s="253">
        <v>25</v>
      </c>
      <c r="G40" s="232">
        <v>34</v>
      </c>
      <c r="H40" s="36"/>
      <c r="I40" s="36"/>
      <c r="J40" s="36"/>
      <c r="K40" s="36"/>
    </row>
    <row r="41" spans="2:11" ht="15.75" customHeight="1">
      <c r="B41" s="263" t="s">
        <v>118</v>
      </c>
      <c r="C41" s="254">
        <v>5076</v>
      </c>
      <c r="D41" s="254">
        <v>4892</v>
      </c>
      <c r="E41" s="254">
        <v>4706</v>
      </c>
      <c r="F41" s="254">
        <v>3834</v>
      </c>
      <c r="G41" s="234">
        <v>3854</v>
      </c>
      <c r="H41" s="36"/>
      <c r="I41" s="36"/>
      <c r="J41" s="36"/>
      <c r="K41" s="36"/>
    </row>
    <row r="42" spans="2:4" ht="6" customHeight="1">
      <c r="B42" s="57"/>
      <c r="C42" s="57"/>
      <c r="D42" s="57"/>
    </row>
    <row r="43" ht="15.75" customHeight="1">
      <c r="B43" s="161" t="s">
        <v>123</v>
      </c>
    </row>
    <row r="44" ht="15.75" customHeight="1">
      <c r="B44" s="161" t="s">
        <v>119</v>
      </c>
    </row>
    <row r="45" spans="2:4" ht="15.75" customHeight="1">
      <c r="B45" s="161" t="s">
        <v>124</v>
      </c>
      <c r="C45" s="22"/>
      <c r="D45" s="22"/>
    </row>
    <row r="46" spans="2:4" ht="15.75" customHeight="1">
      <c r="B46" s="161" t="s">
        <v>134</v>
      </c>
      <c r="C46" s="22"/>
      <c r="D46" s="22"/>
    </row>
    <row r="47" spans="2:4" ht="15.75" customHeight="1">
      <c r="B47" s="161" t="s">
        <v>135</v>
      </c>
      <c r="C47" s="35"/>
      <c r="D47" s="35"/>
    </row>
    <row r="48" ht="15.75" customHeight="1"/>
    <row r="49" ht="15.75" customHeight="1"/>
  </sheetData>
  <sheetProtection/>
  <mergeCells count="24">
    <mergeCell ref="D34:D35"/>
    <mergeCell ref="C2:C3"/>
    <mergeCell ref="C28:C29"/>
    <mergeCell ref="C34:C35"/>
    <mergeCell ref="D2:D3"/>
    <mergeCell ref="C13:C14"/>
    <mergeCell ref="E2:E3"/>
    <mergeCell ref="E13:E14"/>
    <mergeCell ref="E28:E29"/>
    <mergeCell ref="E34:E35"/>
    <mergeCell ref="B2:B3"/>
    <mergeCell ref="B13:B14"/>
    <mergeCell ref="B28:B29"/>
    <mergeCell ref="B34:B35"/>
    <mergeCell ref="D13:D14"/>
    <mergeCell ref="D28:D29"/>
    <mergeCell ref="G2:G3"/>
    <mergeCell ref="G13:G14"/>
    <mergeCell ref="G28:G29"/>
    <mergeCell ref="G34:G35"/>
    <mergeCell ref="F2:F3"/>
    <mergeCell ref="F13:F14"/>
    <mergeCell ref="F28:F29"/>
    <mergeCell ref="F34:F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ja046877</dc:creator>
  <cp:keywords/>
  <dc:description/>
  <cp:lastModifiedBy>Hampl Jakub</cp:lastModifiedBy>
  <cp:lastPrinted>2015-10-16T08:21:19Z</cp:lastPrinted>
  <dcterms:created xsi:type="dcterms:W3CDTF">2006-01-23T13:06:21Z</dcterms:created>
  <dcterms:modified xsi:type="dcterms:W3CDTF">2015-10-17T09:16:59Z</dcterms:modified>
  <cp:category/>
  <cp:version/>
  <cp:contentType/>
  <cp:contentStatus/>
</cp:coreProperties>
</file>